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showObjects="none" filterPrivacy="1" codeName="ThisWorkbook" defaultThemeVersion="124226"/>
  <xr:revisionPtr revIDLastSave="0" documentId="13_ncr:1_{716E6E8E-6529-42C5-86C6-769C33BFA417}" xr6:coauthVersionLast="43" xr6:coauthVersionMax="47" xr10:uidLastSave="{00000000-0000-0000-0000-000000000000}"/>
  <bookViews>
    <workbookView xWindow="-108" yWindow="-108" windowWidth="23256" windowHeight="12456" tabRatio="883" xr2:uid="{00000000-000D-0000-FFFF-FFFF00000000}"/>
  </bookViews>
  <sheets>
    <sheet name="SUMMARY " sheetId="165" r:id="rId1"/>
    <sheet name="DENIM PANT - A" sheetId="174" r:id="rId2"/>
    <sheet name="DENIM PANT-B" sheetId="160" r:id="rId3"/>
    <sheet name="DENIM BERMUDA-B " sheetId="173" r:id="rId4"/>
  </sheets>
  <definedNames>
    <definedName name="_xlnm._FilterDatabase" localSheetId="0" hidden="1">'SUMMARY '!$A$3:$I$86</definedName>
  </definedNames>
  <calcPr calcId="191029"/>
</workbook>
</file>

<file path=xl/calcChain.xml><?xml version="1.0" encoding="utf-8"?>
<calcChain xmlns="http://schemas.openxmlformats.org/spreadsheetml/2006/main">
  <c r="X37" i="173" l="1"/>
  <c r="A35" i="173"/>
  <c r="B35" i="173"/>
  <c r="A36" i="173"/>
  <c r="B36" i="173"/>
  <c r="A33" i="173"/>
  <c r="B33" i="173"/>
  <c r="A34" i="173"/>
  <c r="B34" i="173"/>
  <c r="W342" i="160"/>
  <c r="V295" i="160"/>
  <c r="X295" i="160" s="1"/>
  <c r="G31" i="165"/>
  <c r="G19" i="165"/>
  <c r="G20" i="165"/>
  <c r="G21" i="165"/>
  <c r="G22" i="165"/>
  <c r="G23" i="165"/>
  <c r="G24" i="165"/>
  <c r="I24" i="165" s="1"/>
  <c r="G25" i="165"/>
  <c r="G26" i="165"/>
  <c r="G27" i="165"/>
  <c r="G28" i="165"/>
  <c r="G29" i="165"/>
  <c r="G30" i="165"/>
  <c r="G18" i="165"/>
  <c r="G17" i="165"/>
  <c r="G12" i="165"/>
  <c r="G6" i="165"/>
  <c r="G7" i="165"/>
  <c r="G8" i="165"/>
  <c r="G9" i="165"/>
  <c r="I9" i="165" s="1"/>
  <c r="G10" i="165"/>
  <c r="G11" i="165"/>
  <c r="G5" i="165"/>
  <c r="G4" i="165"/>
  <c r="X109" i="174"/>
  <c r="W109" i="174"/>
  <c r="B104" i="174"/>
  <c r="V7" i="173"/>
  <c r="X7" i="173" s="1"/>
  <c r="V33" i="173"/>
  <c r="X33" i="173" s="1"/>
  <c r="V34" i="173"/>
  <c r="X34" i="173" s="1"/>
  <c r="V35" i="173"/>
  <c r="X35" i="173" s="1"/>
  <c r="V36" i="173"/>
  <c r="X36" i="173" s="1"/>
  <c r="F32" i="165"/>
  <c r="W523" i="160"/>
  <c r="V517" i="160"/>
  <c r="V487" i="160"/>
  <c r="V349" i="160"/>
  <c r="X349" i="160" s="1"/>
  <c r="V348" i="160"/>
  <c r="X348" i="160" s="1"/>
  <c r="V347" i="160"/>
  <c r="X347" i="160" s="1"/>
  <c r="V346" i="160"/>
  <c r="X346" i="160" s="1"/>
  <c r="V345" i="160"/>
  <c r="X345" i="160" s="1"/>
  <c r="B263" i="160"/>
  <c r="V265" i="160"/>
  <c r="X265" i="160" s="1"/>
  <c r="V264" i="160"/>
  <c r="X264" i="160" s="1"/>
  <c r="V263" i="160"/>
  <c r="X263" i="160" s="1"/>
  <c r="V192" i="160"/>
  <c r="X192" i="160" s="1"/>
  <c r="V191" i="160"/>
  <c r="X191" i="160" s="1"/>
  <c r="V190" i="160"/>
  <c r="X190" i="160" s="1"/>
  <c r="V189" i="160"/>
  <c r="X189" i="160" s="1"/>
  <c r="V188" i="160"/>
  <c r="X188" i="160" s="1"/>
  <c r="V187" i="160"/>
  <c r="X187" i="160" s="1"/>
  <c r="V186" i="160"/>
  <c r="X186" i="160" s="1"/>
  <c r="V185" i="160"/>
  <c r="X185" i="160" s="1"/>
  <c r="V184" i="160"/>
  <c r="X184" i="160" s="1"/>
  <c r="I17" i="165"/>
  <c r="F13" i="165"/>
  <c r="V99" i="174"/>
  <c r="X99" i="174" s="1"/>
  <c r="V98" i="174"/>
  <c r="X98" i="174" s="1"/>
  <c r="W95" i="174"/>
  <c r="V94" i="174"/>
  <c r="V93" i="174"/>
  <c r="W84" i="174"/>
  <c r="B58" i="174"/>
  <c r="I18" i="165"/>
  <c r="I19" i="165"/>
  <c r="I20" i="165"/>
  <c r="I7" i="165"/>
  <c r="I8" i="165"/>
  <c r="I10" i="165"/>
  <c r="I11" i="165"/>
  <c r="I4" i="165"/>
  <c r="I5" i="165"/>
  <c r="V80" i="174"/>
  <c r="X80" i="174" s="1"/>
  <c r="V81" i="174"/>
  <c r="X81" i="174" s="1"/>
  <c r="V82" i="174"/>
  <c r="X82" i="174" s="1"/>
  <c r="V83" i="174"/>
  <c r="X83" i="174" s="1"/>
  <c r="V64" i="174"/>
  <c r="X64" i="174" s="1"/>
  <c r="V65" i="174"/>
  <c r="X65" i="174" s="1"/>
  <c r="V66" i="174"/>
  <c r="X66" i="174" s="1"/>
  <c r="V67" i="174"/>
  <c r="X67" i="174" s="1"/>
  <c r="V68" i="174"/>
  <c r="X68" i="174" s="1"/>
  <c r="V69" i="174"/>
  <c r="X69" i="174" s="1"/>
  <c r="W25" i="174"/>
  <c r="V22" i="174"/>
  <c r="X22" i="174" s="1"/>
  <c r="V23" i="174"/>
  <c r="X23" i="174" s="1"/>
  <c r="V24" i="174"/>
  <c r="X24" i="174" s="1"/>
  <c r="V18" i="174"/>
  <c r="X18" i="174" s="1"/>
  <c r="V6" i="174"/>
  <c r="X6" i="174" s="1"/>
  <c r="V7" i="174"/>
  <c r="X7" i="174" s="1"/>
  <c r="V8" i="174"/>
  <c r="X8" i="174" s="1"/>
  <c r="V91" i="174"/>
  <c r="X91" i="174" s="1"/>
  <c r="X94" i="174"/>
  <c r="X93" i="174"/>
  <c r="V92" i="174"/>
  <c r="X92" i="174" s="1"/>
  <c r="V90" i="174"/>
  <c r="X90" i="174" s="1"/>
  <c r="V89" i="174"/>
  <c r="X89" i="174" s="1"/>
  <c r="V88" i="174"/>
  <c r="X88" i="174" s="1"/>
  <c r="V87" i="174"/>
  <c r="X87" i="174" s="1"/>
  <c r="B87" i="174"/>
  <c r="B88" i="174" s="1"/>
  <c r="W55" i="174"/>
  <c r="V53" i="174"/>
  <c r="X53" i="174" s="1"/>
  <c r="V51" i="174"/>
  <c r="X51" i="174" s="1"/>
  <c r="V52" i="174"/>
  <c r="X52" i="174" s="1"/>
  <c r="V54" i="174"/>
  <c r="X54" i="174" s="1"/>
  <c r="V32" i="174"/>
  <c r="X32" i="174" s="1"/>
  <c r="V33" i="174"/>
  <c r="X33" i="174" s="1"/>
  <c r="V34" i="174"/>
  <c r="X34" i="174" s="1"/>
  <c r="V35" i="174"/>
  <c r="X35" i="174" s="1"/>
  <c r="W100" i="174"/>
  <c r="W107" i="174"/>
  <c r="V104" i="174"/>
  <c r="X104" i="174" s="1"/>
  <c r="V105" i="174"/>
  <c r="X105" i="174" s="1"/>
  <c r="V106" i="174"/>
  <c r="X106" i="174" s="1"/>
  <c r="W674" i="160"/>
  <c r="V671" i="160"/>
  <c r="X671" i="160" s="1"/>
  <c r="V672" i="160"/>
  <c r="X672" i="160" s="1"/>
  <c r="V673" i="160"/>
  <c r="X673" i="160" s="1"/>
  <c r="W618" i="160"/>
  <c r="V598" i="160"/>
  <c r="X598" i="160" s="1"/>
  <c r="V599" i="160"/>
  <c r="X599" i="160" s="1"/>
  <c r="V600" i="160"/>
  <c r="X600" i="160" s="1"/>
  <c r="V601" i="160"/>
  <c r="X601" i="160" s="1"/>
  <c r="V608" i="160"/>
  <c r="X608" i="160" s="1"/>
  <c r="V609" i="160"/>
  <c r="X609" i="160" s="1"/>
  <c r="V610" i="160"/>
  <c r="X610" i="160" s="1"/>
  <c r="V611" i="160"/>
  <c r="X611" i="160" s="1"/>
  <c r="V612" i="160"/>
  <c r="X612" i="160" s="1"/>
  <c r="V613" i="160"/>
  <c r="X613" i="160" s="1"/>
  <c r="V614" i="160"/>
  <c r="X614" i="160" s="1"/>
  <c r="V615" i="160"/>
  <c r="X615" i="160" s="1"/>
  <c r="V616" i="160"/>
  <c r="X616" i="160" s="1"/>
  <c r="V617" i="160"/>
  <c r="X617" i="160" s="1"/>
  <c r="V602" i="160"/>
  <c r="X602" i="160" s="1"/>
  <c r="V603" i="160"/>
  <c r="X603" i="160" s="1"/>
  <c r="V604" i="160"/>
  <c r="X604" i="160" s="1"/>
  <c r="V605" i="160"/>
  <c r="X605" i="160" s="1"/>
  <c r="V606" i="160"/>
  <c r="X606" i="160" s="1"/>
  <c r="V607" i="160"/>
  <c r="X607" i="160" s="1"/>
  <c r="V629" i="160"/>
  <c r="X629" i="160" s="1"/>
  <c r="V630" i="160"/>
  <c r="X630" i="160" s="1"/>
  <c r="V631" i="160"/>
  <c r="X631" i="160" s="1"/>
  <c r="V632" i="160"/>
  <c r="X632" i="160" s="1"/>
  <c r="V633" i="160"/>
  <c r="X633" i="160" s="1"/>
  <c r="V623" i="160"/>
  <c r="X623" i="160" s="1"/>
  <c r="W717" i="160"/>
  <c r="V715" i="160"/>
  <c r="X715" i="160" s="1"/>
  <c r="V705" i="160"/>
  <c r="X705" i="160" s="1"/>
  <c r="V706" i="160"/>
  <c r="X706" i="160" s="1"/>
  <c r="V707" i="160"/>
  <c r="X707" i="160" s="1"/>
  <c r="V708" i="160"/>
  <c r="X708" i="160" s="1"/>
  <c r="V709" i="160"/>
  <c r="X709" i="160" s="1"/>
  <c r="V710" i="160"/>
  <c r="X710" i="160" s="1"/>
  <c r="V711" i="160"/>
  <c r="X711" i="160" s="1"/>
  <c r="V712" i="160"/>
  <c r="X712" i="160" s="1"/>
  <c r="V713" i="160"/>
  <c r="X713" i="160" s="1"/>
  <c r="V714" i="160"/>
  <c r="X714" i="160" s="1"/>
  <c r="V716" i="160"/>
  <c r="X716" i="160" s="1"/>
  <c r="V32" i="173"/>
  <c r="X32" i="173" s="1"/>
  <c r="V364" i="160"/>
  <c r="X364" i="160" s="1"/>
  <c r="V365" i="160"/>
  <c r="X365" i="160" s="1"/>
  <c r="V361" i="160"/>
  <c r="X361" i="160" s="1"/>
  <c r="V362" i="160"/>
  <c r="X362" i="160" s="1"/>
  <c r="V340" i="160"/>
  <c r="X340" i="160" s="1"/>
  <c r="V341" i="160"/>
  <c r="X341" i="160" s="1"/>
  <c r="V327" i="160"/>
  <c r="X327" i="160" s="1"/>
  <c r="V328" i="160"/>
  <c r="X328" i="160" s="1"/>
  <c r="V329" i="160"/>
  <c r="X329" i="160" s="1"/>
  <c r="V330" i="160"/>
  <c r="X330" i="160" s="1"/>
  <c r="V331" i="160"/>
  <c r="X331" i="160" s="1"/>
  <c r="V332" i="160"/>
  <c r="X332" i="160" s="1"/>
  <c r="V333" i="160"/>
  <c r="X333" i="160" s="1"/>
  <c r="V334" i="160"/>
  <c r="X334" i="160" s="1"/>
  <c r="V335" i="160"/>
  <c r="X335" i="160" s="1"/>
  <c r="V336" i="160"/>
  <c r="X336" i="160" s="1"/>
  <c r="V337" i="160"/>
  <c r="X337" i="160" s="1"/>
  <c r="V338" i="160"/>
  <c r="X338" i="160" s="1"/>
  <c r="V339" i="160"/>
  <c r="X339" i="160" s="1"/>
  <c r="V296" i="160"/>
  <c r="X296" i="160" s="1"/>
  <c r="V297" i="160"/>
  <c r="X297" i="160" s="1"/>
  <c r="V292" i="160"/>
  <c r="X292" i="160" s="1"/>
  <c r="V245" i="160"/>
  <c r="X245" i="160" s="1"/>
  <c r="V246" i="160"/>
  <c r="X246" i="160" s="1"/>
  <c r="V247" i="160"/>
  <c r="X247" i="160" s="1"/>
  <c r="V248" i="160"/>
  <c r="X248" i="160" s="1"/>
  <c r="V249" i="160"/>
  <c r="X249" i="160" s="1"/>
  <c r="V250" i="160"/>
  <c r="X250" i="160" s="1"/>
  <c r="V232" i="160"/>
  <c r="X232" i="160" s="1"/>
  <c r="V233" i="160"/>
  <c r="X233" i="160" s="1"/>
  <c r="V234" i="160"/>
  <c r="X234" i="160" s="1"/>
  <c r="V235" i="160"/>
  <c r="X235" i="160" s="1"/>
  <c r="V236" i="160"/>
  <c r="X236" i="160" s="1"/>
  <c r="V237" i="160"/>
  <c r="X237" i="160" s="1"/>
  <c r="V177" i="160"/>
  <c r="X177" i="160" s="1"/>
  <c r="V178" i="160"/>
  <c r="X178" i="160" s="1"/>
  <c r="V179" i="160"/>
  <c r="X179" i="160" s="1"/>
  <c r="V180" i="160"/>
  <c r="X180" i="160" s="1"/>
  <c r="V181" i="160"/>
  <c r="X181" i="160" s="1"/>
  <c r="V182" i="160"/>
  <c r="X182" i="160" s="1"/>
  <c r="V183" i="160"/>
  <c r="X183" i="160" s="1"/>
  <c r="V164" i="160"/>
  <c r="X164" i="160" s="1"/>
  <c r="V165" i="160"/>
  <c r="X165" i="160" s="1"/>
  <c r="V166" i="160"/>
  <c r="X166" i="160" s="1"/>
  <c r="V159" i="160"/>
  <c r="X159" i="160" s="1"/>
  <c r="V160" i="160"/>
  <c r="X160" i="160" s="1"/>
  <c r="V161" i="160"/>
  <c r="X161" i="160" s="1"/>
  <c r="V162" i="160"/>
  <c r="X162" i="160" s="1"/>
  <c r="V151" i="160"/>
  <c r="X151" i="160" s="1"/>
  <c r="V152" i="160"/>
  <c r="X152" i="160" s="1"/>
  <c r="V153" i="160"/>
  <c r="X153" i="160" s="1"/>
  <c r="V154" i="160"/>
  <c r="X154" i="160" s="1"/>
  <c r="V155" i="160"/>
  <c r="X155" i="160" s="1"/>
  <c r="V156" i="160"/>
  <c r="X156" i="160" s="1"/>
  <c r="V157" i="160"/>
  <c r="X157" i="160" s="1"/>
  <c r="V158" i="160"/>
  <c r="X158" i="160" s="1"/>
  <c r="W456" i="160"/>
  <c r="V413" i="160"/>
  <c r="X413" i="160" s="1"/>
  <c r="V414" i="160"/>
  <c r="X414" i="160" s="1"/>
  <c r="V415" i="160"/>
  <c r="X415" i="160" s="1"/>
  <c r="V416" i="160"/>
  <c r="X416" i="160" s="1"/>
  <c r="V417" i="160"/>
  <c r="X417" i="160" s="1"/>
  <c r="V418" i="160"/>
  <c r="X418" i="160" s="1"/>
  <c r="V419" i="160"/>
  <c r="X419" i="160" s="1"/>
  <c r="V420" i="160"/>
  <c r="X420" i="160" s="1"/>
  <c r="V421" i="160"/>
  <c r="X421" i="160" s="1"/>
  <c r="V422" i="160"/>
  <c r="X422" i="160" s="1"/>
  <c r="V423" i="160"/>
  <c r="X423" i="160" s="1"/>
  <c r="V424" i="160"/>
  <c r="X424" i="160" s="1"/>
  <c r="V425" i="160"/>
  <c r="X425" i="160" s="1"/>
  <c r="V426" i="160"/>
  <c r="X426" i="160" s="1"/>
  <c r="V427" i="160"/>
  <c r="X427" i="160" s="1"/>
  <c r="V409" i="160"/>
  <c r="X409" i="160" s="1"/>
  <c r="V410" i="160"/>
  <c r="X410" i="160" s="1"/>
  <c r="V411" i="160"/>
  <c r="X411" i="160" s="1"/>
  <c r="V412" i="160"/>
  <c r="X412" i="160" s="1"/>
  <c r="W146" i="160"/>
  <c r="V145" i="160"/>
  <c r="X145" i="160" s="1"/>
  <c r="V135" i="160"/>
  <c r="X135" i="160" s="1"/>
  <c r="V136" i="160"/>
  <c r="X136" i="160" s="1"/>
  <c r="V137" i="160"/>
  <c r="X137" i="160" s="1"/>
  <c r="V138" i="160"/>
  <c r="X138" i="160" s="1"/>
  <c r="V139" i="160"/>
  <c r="X139" i="160" s="1"/>
  <c r="V140" i="160"/>
  <c r="X140" i="160" s="1"/>
  <c r="V141" i="160"/>
  <c r="X141" i="160" s="1"/>
  <c r="V142" i="160"/>
  <c r="X142" i="160" s="1"/>
  <c r="V143" i="160"/>
  <c r="X143" i="160" s="1"/>
  <c r="V144" i="160"/>
  <c r="X144" i="160" s="1"/>
  <c r="V117" i="160"/>
  <c r="X117" i="160" s="1"/>
  <c r="V118" i="160"/>
  <c r="X118" i="160" s="1"/>
  <c r="V119" i="160"/>
  <c r="X119" i="160" s="1"/>
  <c r="V120" i="160"/>
  <c r="X120" i="160" s="1"/>
  <c r="V121" i="160"/>
  <c r="X121" i="160" s="1"/>
  <c r="V122" i="160"/>
  <c r="X122" i="160" s="1"/>
  <c r="V127" i="160"/>
  <c r="X127" i="160" s="1"/>
  <c r="V128" i="160"/>
  <c r="X128" i="160" s="1"/>
  <c r="V129" i="160"/>
  <c r="X129" i="160" s="1"/>
  <c r="V130" i="160"/>
  <c r="X130" i="160" s="1"/>
  <c r="V101" i="160"/>
  <c r="X101" i="160" s="1"/>
  <c r="V100" i="160"/>
  <c r="X100" i="160" s="1"/>
  <c r="V85" i="160"/>
  <c r="X85" i="160" s="1"/>
  <c r="V86" i="160"/>
  <c r="X86" i="160" s="1"/>
  <c r="V87" i="160"/>
  <c r="X87" i="160" s="1"/>
  <c r="V88" i="160"/>
  <c r="X88" i="160" s="1"/>
  <c r="V89" i="160"/>
  <c r="X89" i="160" s="1"/>
  <c r="V90" i="160"/>
  <c r="X90" i="160" s="1"/>
  <c r="V91" i="160"/>
  <c r="X91" i="160" s="1"/>
  <c r="V92" i="160"/>
  <c r="X92" i="160" s="1"/>
  <c r="V93" i="160"/>
  <c r="X93" i="160" s="1"/>
  <c r="V94" i="160"/>
  <c r="X94" i="160" s="1"/>
  <c r="V95" i="160"/>
  <c r="X95" i="160" s="1"/>
  <c r="V96" i="160"/>
  <c r="X96" i="160" s="1"/>
  <c r="V97" i="160"/>
  <c r="X97" i="160" s="1"/>
  <c r="V98" i="160"/>
  <c r="X98" i="160" s="1"/>
  <c r="V99" i="160"/>
  <c r="X99" i="160" s="1"/>
  <c r="V8" i="160"/>
  <c r="X8" i="160" s="1"/>
  <c r="V9" i="160"/>
  <c r="X9" i="160" s="1"/>
  <c r="V727" i="160"/>
  <c r="X727" i="160" s="1"/>
  <c r="V728" i="160"/>
  <c r="X728" i="160" s="1"/>
  <c r="V726" i="160"/>
  <c r="X726" i="160" s="1"/>
  <c r="V729" i="160"/>
  <c r="X729" i="160" s="1"/>
  <c r="V730" i="160"/>
  <c r="X730" i="160" s="1"/>
  <c r="V731" i="160"/>
  <c r="X731" i="160" s="1"/>
  <c r="V732" i="160"/>
  <c r="X732" i="160" s="1"/>
  <c r="V733" i="160"/>
  <c r="X733" i="160" s="1"/>
  <c r="V734" i="160"/>
  <c r="X734" i="160" s="1"/>
  <c r="V735" i="160"/>
  <c r="X735" i="160" s="1"/>
  <c r="V736" i="160"/>
  <c r="X736" i="160" s="1"/>
  <c r="V737" i="160"/>
  <c r="X737" i="160" s="1"/>
  <c r="W738" i="160"/>
  <c r="V725" i="160"/>
  <c r="X725" i="160" s="1"/>
  <c r="B725" i="160"/>
  <c r="B726" i="160" s="1"/>
  <c r="B727" i="160" s="1"/>
  <c r="V319" i="160"/>
  <c r="X319" i="160" s="1"/>
  <c r="V321" i="160"/>
  <c r="X321" i="160" s="1"/>
  <c r="V322" i="160"/>
  <c r="X322" i="160" s="1"/>
  <c r="V323" i="160"/>
  <c r="X323" i="160" s="1"/>
  <c r="V324" i="160"/>
  <c r="X324" i="160" s="1"/>
  <c r="V325" i="160"/>
  <c r="X325" i="160" s="1"/>
  <c r="V326" i="160"/>
  <c r="X326" i="160" s="1"/>
  <c r="V317" i="160"/>
  <c r="X317" i="160" s="1"/>
  <c r="V318" i="160"/>
  <c r="X318" i="160" s="1"/>
  <c r="V320" i="160"/>
  <c r="X320" i="160" s="1"/>
  <c r="V310" i="160"/>
  <c r="X310" i="160" s="1"/>
  <c r="V311" i="160"/>
  <c r="X311" i="160" s="1"/>
  <c r="V312" i="160"/>
  <c r="X312" i="160" s="1"/>
  <c r="V313" i="160"/>
  <c r="X313" i="160" s="1"/>
  <c r="V314" i="160"/>
  <c r="X314" i="160" s="1"/>
  <c r="V315" i="160"/>
  <c r="X315" i="160" s="1"/>
  <c r="V316" i="160"/>
  <c r="X316" i="160" s="1"/>
  <c r="V298" i="160"/>
  <c r="X298" i="160" s="1"/>
  <c r="V299" i="160"/>
  <c r="X299" i="160" s="1"/>
  <c r="V300" i="160"/>
  <c r="X300" i="160" s="1"/>
  <c r="V301" i="160"/>
  <c r="X301" i="160" s="1"/>
  <c r="V302" i="160"/>
  <c r="X302" i="160" s="1"/>
  <c r="V303" i="160"/>
  <c r="X303" i="160" s="1"/>
  <c r="V304" i="160"/>
  <c r="X304" i="160" s="1"/>
  <c r="V305" i="160"/>
  <c r="X305" i="160" s="1"/>
  <c r="V306" i="160"/>
  <c r="X306" i="160" s="1"/>
  <c r="V307" i="160"/>
  <c r="X307" i="160" s="1"/>
  <c r="V308" i="160"/>
  <c r="X308" i="160" s="1"/>
  <c r="V309" i="160"/>
  <c r="X309" i="160" s="1"/>
  <c r="V574" i="160"/>
  <c r="X574" i="160" s="1"/>
  <c r="V548" i="160"/>
  <c r="X548" i="160" s="1"/>
  <c r="V549" i="160"/>
  <c r="X549" i="160" s="1"/>
  <c r="V550" i="160"/>
  <c r="X550" i="160" s="1"/>
  <c r="V551" i="160"/>
  <c r="X551" i="160" s="1"/>
  <c r="V552" i="160"/>
  <c r="X552" i="160" s="1"/>
  <c r="V553" i="160"/>
  <c r="X553" i="160" s="1"/>
  <c r="V554" i="160"/>
  <c r="X554" i="160" s="1"/>
  <c r="V555" i="160"/>
  <c r="X555" i="160" s="1"/>
  <c r="V556" i="160"/>
  <c r="X556" i="160" s="1"/>
  <c r="V557" i="160"/>
  <c r="X557" i="160" s="1"/>
  <c r="V558" i="160"/>
  <c r="X558" i="160" s="1"/>
  <c r="V559" i="160"/>
  <c r="X559" i="160" s="1"/>
  <c r="V560" i="160"/>
  <c r="X560" i="160" s="1"/>
  <c r="V561" i="160"/>
  <c r="X561" i="160" s="1"/>
  <c r="V562" i="160"/>
  <c r="X562" i="160" s="1"/>
  <c r="V563" i="160"/>
  <c r="X563" i="160" s="1"/>
  <c r="V564" i="160"/>
  <c r="X564" i="160" s="1"/>
  <c r="V565" i="160"/>
  <c r="X565" i="160" s="1"/>
  <c r="V566" i="160"/>
  <c r="X566" i="160" s="1"/>
  <c r="V567" i="160"/>
  <c r="X567" i="160" s="1"/>
  <c r="V568" i="160"/>
  <c r="X568" i="160" s="1"/>
  <c r="V569" i="160"/>
  <c r="X569" i="160" s="1"/>
  <c r="V570" i="160"/>
  <c r="X570" i="160" s="1"/>
  <c r="V571" i="160"/>
  <c r="X571" i="160" s="1"/>
  <c r="V572" i="160"/>
  <c r="X572" i="160" s="1"/>
  <c r="V573" i="160"/>
  <c r="X573" i="160" s="1"/>
  <c r="V575" i="160"/>
  <c r="X575" i="160" s="1"/>
  <c r="V576" i="160"/>
  <c r="X576" i="160" s="1"/>
  <c r="G32" i="165" l="1"/>
  <c r="I21" i="165"/>
  <c r="X95" i="174"/>
  <c r="B89" i="174"/>
  <c r="A89" i="174"/>
  <c r="A88" i="174"/>
  <c r="F35" i="165"/>
  <c r="A727" i="160"/>
  <c r="A728" i="160"/>
  <c r="B728" i="160"/>
  <c r="A729" i="160" s="1"/>
  <c r="A726" i="160"/>
  <c r="X738" i="160"/>
  <c r="V688" i="160"/>
  <c r="X688" i="160" s="1"/>
  <c r="V689" i="160"/>
  <c r="X689" i="160" s="1"/>
  <c r="V690" i="160"/>
  <c r="X690" i="160" s="1"/>
  <c r="V691" i="160"/>
  <c r="X691" i="160" s="1"/>
  <c r="V692" i="160"/>
  <c r="X692" i="160" s="1"/>
  <c r="V693" i="160"/>
  <c r="X693" i="160" s="1"/>
  <c r="V694" i="160"/>
  <c r="X694" i="160" s="1"/>
  <c r="V695" i="160"/>
  <c r="X695" i="160" s="1"/>
  <c r="V696" i="160"/>
  <c r="X696" i="160" s="1"/>
  <c r="V697" i="160"/>
  <c r="X697" i="160" s="1"/>
  <c r="V698" i="160"/>
  <c r="X698" i="160" s="1"/>
  <c r="V699" i="160"/>
  <c r="X699" i="160" s="1"/>
  <c r="V700" i="160"/>
  <c r="X700" i="160" s="1"/>
  <c r="V701" i="160"/>
  <c r="X701" i="160" s="1"/>
  <c r="V702" i="160"/>
  <c r="X702" i="160" s="1"/>
  <c r="V703" i="160"/>
  <c r="X703" i="160" s="1"/>
  <c r="V704" i="160"/>
  <c r="X704" i="160" s="1"/>
  <c r="V667" i="160"/>
  <c r="X667" i="160" s="1"/>
  <c r="V668" i="160"/>
  <c r="X668" i="160" s="1"/>
  <c r="V669" i="160"/>
  <c r="X669" i="160" s="1"/>
  <c r="V670" i="160"/>
  <c r="X670" i="160" s="1"/>
  <c r="V666" i="160"/>
  <c r="X666" i="160" s="1"/>
  <c r="V662" i="160"/>
  <c r="X662" i="160" s="1"/>
  <c r="V663" i="160"/>
  <c r="X663" i="160" s="1"/>
  <c r="V664" i="160"/>
  <c r="X664" i="160" s="1"/>
  <c r="V665" i="160"/>
  <c r="X665" i="160" s="1"/>
  <c r="V515" i="160"/>
  <c r="X515" i="160" s="1"/>
  <c r="V516" i="160"/>
  <c r="X516" i="160" s="1"/>
  <c r="X517" i="160"/>
  <c r="V518" i="160"/>
  <c r="X518" i="160" s="1"/>
  <c r="V519" i="160"/>
  <c r="X519" i="160" s="1"/>
  <c r="V520" i="160"/>
  <c r="X520" i="160" s="1"/>
  <c r="V521" i="160"/>
  <c r="X521" i="160" s="1"/>
  <c r="V656" i="160"/>
  <c r="X656" i="160" s="1"/>
  <c r="V655" i="160"/>
  <c r="X655" i="160" s="1"/>
  <c r="V654" i="160"/>
  <c r="X654" i="160" s="1"/>
  <c r="V653" i="160"/>
  <c r="X653" i="160" s="1"/>
  <c r="V30" i="173"/>
  <c r="X30" i="173" s="1"/>
  <c r="V31" i="173"/>
  <c r="X31" i="173" s="1"/>
  <c r="W477" i="160"/>
  <c r="V469" i="160"/>
  <c r="X469" i="160" s="1"/>
  <c r="V470" i="160"/>
  <c r="X470" i="160" s="1"/>
  <c r="V471" i="160"/>
  <c r="X471" i="160" s="1"/>
  <c r="V472" i="160"/>
  <c r="X472" i="160" s="1"/>
  <c r="V473" i="160"/>
  <c r="X473" i="160" s="1"/>
  <c r="V474" i="160"/>
  <c r="X474" i="160" s="1"/>
  <c r="W482" i="160"/>
  <c r="V481" i="160"/>
  <c r="X481" i="160" s="1"/>
  <c r="V480" i="160"/>
  <c r="X480" i="160" s="1"/>
  <c r="B480" i="160"/>
  <c r="B481" i="160" s="1"/>
  <c r="V172" i="160"/>
  <c r="X172" i="160" s="1"/>
  <c r="V173" i="160"/>
  <c r="X173" i="160" s="1"/>
  <c r="V174" i="160"/>
  <c r="X174" i="160" s="1"/>
  <c r="V175" i="160"/>
  <c r="X175" i="160" s="1"/>
  <c r="V176" i="160"/>
  <c r="X176" i="160" s="1"/>
  <c r="W260" i="160"/>
  <c r="V252" i="160"/>
  <c r="X252" i="160" s="1"/>
  <c r="V253" i="160"/>
  <c r="X253" i="160" s="1"/>
  <c r="V254" i="160"/>
  <c r="X254" i="160" s="1"/>
  <c r="V255" i="160"/>
  <c r="X255" i="160" s="1"/>
  <c r="V256" i="160"/>
  <c r="X256" i="160" s="1"/>
  <c r="V257" i="160"/>
  <c r="X257" i="160" s="1"/>
  <c r="V240" i="160"/>
  <c r="X240" i="160" s="1"/>
  <c r="V241" i="160"/>
  <c r="X241" i="160" s="1"/>
  <c r="V242" i="160"/>
  <c r="X242" i="160" s="1"/>
  <c r="V243" i="160"/>
  <c r="X243" i="160" s="1"/>
  <c r="V227" i="160"/>
  <c r="X227" i="160" s="1"/>
  <c r="V228" i="160"/>
  <c r="X228" i="160" s="1"/>
  <c r="V229" i="160"/>
  <c r="X229" i="160" s="1"/>
  <c r="V230" i="160"/>
  <c r="X230" i="160" s="1"/>
  <c r="V231" i="160"/>
  <c r="X231" i="160" s="1"/>
  <c r="V220" i="160"/>
  <c r="X220" i="160" s="1"/>
  <c r="V221" i="160"/>
  <c r="X221" i="160" s="1"/>
  <c r="V222" i="160"/>
  <c r="X222" i="160" s="1"/>
  <c r="V223" i="160"/>
  <c r="X223" i="160" s="1"/>
  <c r="V224" i="160"/>
  <c r="X224" i="160" s="1"/>
  <c r="V225" i="160"/>
  <c r="X225" i="160" s="1"/>
  <c r="V226" i="160"/>
  <c r="X226" i="160" s="1"/>
  <c r="V207" i="160"/>
  <c r="X207" i="160" s="1"/>
  <c r="V208" i="160"/>
  <c r="X208" i="160" s="1"/>
  <c r="V209" i="160"/>
  <c r="X209" i="160" s="1"/>
  <c r="V210" i="160"/>
  <c r="X210" i="160" s="1"/>
  <c r="V211" i="160"/>
  <c r="X211" i="160" s="1"/>
  <c r="V212" i="160"/>
  <c r="X212" i="160" s="1"/>
  <c r="V213" i="160"/>
  <c r="X213" i="160" s="1"/>
  <c r="V214" i="160"/>
  <c r="X214" i="160" s="1"/>
  <c r="V215" i="160"/>
  <c r="X215" i="160" s="1"/>
  <c r="V216" i="160"/>
  <c r="X216" i="160" s="1"/>
  <c r="V217" i="160"/>
  <c r="X217" i="160" s="1"/>
  <c r="V218" i="160"/>
  <c r="X218" i="160" s="1"/>
  <c r="V219" i="160"/>
  <c r="X219" i="160" s="1"/>
  <c r="V358" i="160"/>
  <c r="X358" i="160" s="1"/>
  <c r="V359" i="160"/>
  <c r="X359" i="160" s="1"/>
  <c r="V360" i="160"/>
  <c r="X360" i="160" s="1"/>
  <c r="V353" i="160"/>
  <c r="X353" i="160" s="1"/>
  <c r="V354" i="160"/>
  <c r="X354" i="160" s="1"/>
  <c r="V355" i="160"/>
  <c r="X355" i="160" s="1"/>
  <c r="V356" i="160"/>
  <c r="X356" i="160" s="1"/>
  <c r="V357" i="160"/>
  <c r="X357" i="160" s="1"/>
  <c r="V450" i="160"/>
  <c r="X450" i="160" s="1"/>
  <c r="V451" i="160"/>
  <c r="X451" i="160" s="1"/>
  <c r="V452" i="160"/>
  <c r="X452" i="160" s="1"/>
  <c r="V453" i="160"/>
  <c r="X453" i="160" s="1"/>
  <c r="V446" i="160"/>
  <c r="X446" i="160" s="1"/>
  <c r="V447" i="160"/>
  <c r="X447" i="160" s="1"/>
  <c r="V448" i="160"/>
  <c r="X448" i="160" s="1"/>
  <c r="V449" i="160"/>
  <c r="X449" i="160" s="1"/>
  <c r="V454" i="160"/>
  <c r="X454" i="160" s="1"/>
  <c r="V438" i="160"/>
  <c r="X438" i="160" s="1"/>
  <c r="V439" i="160"/>
  <c r="X439" i="160" s="1"/>
  <c r="V440" i="160"/>
  <c r="X440" i="160" s="1"/>
  <c r="V441" i="160"/>
  <c r="X441" i="160" s="1"/>
  <c r="V442" i="160"/>
  <c r="X442" i="160" s="1"/>
  <c r="V443" i="160"/>
  <c r="X443" i="160" s="1"/>
  <c r="V444" i="160"/>
  <c r="X444" i="160" s="1"/>
  <c r="V445" i="160"/>
  <c r="X445" i="160" s="1"/>
  <c r="V434" i="160"/>
  <c r="X434" i="160" s="1"/>
  <c r="V435" i="160"/>
  <c r="X435" i="160" s="1"/>
  <c r="V436" i="160"/>
  <c r="X436" i="160" s="1"/>
  <c r="V437" i="160"/>
  <c r="X437" i="160" s="1"/>
  <c r="V432" i="160"/>
  <c r="X432" i="160" s="1"/>
  <c r="V433" i="160"/>
  <c r="X433" i="160" s="1"/>
  <c r="V431" i="160"/>
  <c r="X431" i="160" s="1"/>
  <c r="V430" i="160"/>
  <c r="X430" i="160" s="1"/>
  <c r="V429" i="160"/>
  <c r="X429" i="160" s="1"/>
  <c r="V428" i="160"/>
  <c r="X428" i="160" s="1"/>
  <c r="V408" i="160"/>
  <c r="X408" i="160" s="1"/>
  <c r="V407" i="160"/>
  <c r="X407" i="160" s="1"/>
  <c r="V406" i="160"/>
  <c r="X406" i="160" s="1"/>
  <c r="V405" i="160"/>
  <c r="X405" i="160" s="1"/>
  <c r="V404" i="160"/>
  <c r="X404" i="160" s="1"/>
  <c r="V396" i="160"/>
  <c r="X396" i="160" s="1"/>
  <c r="V397" i="160"/>
  <c r="X397" i="160" s="1"/>
  <c r="V398" i="160"/>
  <c r="X398" i="160" s="1"/>
  <c r="V399" i="160"/>
  <c r="X399" i="160" s="1"/>
  <c r="V400" i="160"/>
  <c r="X400" i="160" s="1"/>
  <c r="V401" i="160"/>
  <c r="X401" i="160" s="1"/>
  <c r="V402" i="160"/>
  <c r="X402" i="160" s="1"/>
  <c r="V403" i="160"/>
  <c r="X403" i="160" s="1"/>
  <c r="V455" i="160"/>
  <c r="X455" i="160" s="1"/>
  <c r="V389" i="160"/>
  <c r="X389" i="160" s="1"/>
  <c r="V390" i="160"/>
  <c r="X390" i="160" s="1"/>
  <c r="V391" i="160"/>
  <c r="X391" i="160" s="1"/>
  <c r="V392" i="160"/>
  <c r="X392" i="160" s="1"/>
  <c r="V393" i="160"/>
  <c r="X393" i="160" s="1"/>
  <c r="V394" i="160"/>
  <c r="X394" i="160" s="1"/>
  <c r="V395" i="160"/>
  <c r="X395" i="160" s="1"/>
  <c r="V376" i="160"/>
  <c r="X376" i="160" s="1"/>
  <c r="V377" i="160"/>
  <c r="X377" i="160" s="1"/>
  <c r="V378" i="160"/>
  <c r="X378" i="160" s="1"/>
  <c r="V379" i="160"/>
  <c r="X379" i="160" s="1"/>
  <c r="V380" i="160"/>
  <c r="X380" i="160" s="1"/>
  <c r="V381" i="160"/>
  <c r="X381" i="160" s="1"/>
  <c r="V382" i="160"/>
  <c r="X382" i="160" s="1"/>
  <c r="V383" i="160"/>
  <c r="X383" i="160" s="1"/>
  <c r="V384" i="160"/>
  <c r="X384" i="160" s="1"/>
  <c r="V385" i="160"/>
  <c r="X385" i="160" s="1"/>
  <c r="V386" i="160"/>
  <c r="X386" i="160" s="1"/>
  <c r="V387" i="160"/>
  <c r="X387" i="160" s="1"/>
  <c r="V388" i="160"/>
  <c r="X388" i="160" s="1"/>
  <c r="V123" i="160"/>
  <c r="X123" i="160" s="1"/>
  <c r="V116" i="160"/>
  <c r="X116" i="160" s="1"/>
  <c r="V115" i="160"/>
  <c r="X115" i="160" s="1"/>
  <c r="V114" i="160"/>
  <c r="X114" i="160" s="1"/>
  <c r="V113" i="160"/>
  <c r="X113" i="160" s="1"/>
  <c r="V112" i="160"/>
  <c r="X112" i="160" s="1"/>
  <c r="V111" i="160"/>
  <c r="X111" i="160" s="1"/>
  <c r="V110" i="160"/>
  <c r="X110" i="160" s="1"/>
  <c r="V124" i="160"/>
  <c r="X124" i="160" s="1"/>
  <c r="V125" i="160"/>
  <c r="X125" i="160" s="1"/>
  <c r="V126" i="160"/>
  <c r="X126" i="160" s="1"/>
  <c r="V131" i="160"/>
  <c r="X131" i="160" s="1"/>
  <c r="V75" i="160"/>
  <c r="X75" i="160" s="1"/>
  <c r="V76" i="160"/>
  <c r="X76" i="160" s="1"/>
  <c r="V77" i="160"/>
  <c r="X77" i="160" s="1"/>
  <c r="V78" i="160"/>
  <c r="X78" i="160" s="1"/>
  <c r="V79" i="160"/>
  <c r="X79" i="160" s="1"/>
  <c r="V80" i="160"/>
  <c r="X80" i="160" s="1"/>
  <c r="V81" i="160"/>
  <c r="X81" i="160" s="1"/>
  <c r="V82" i="160"/>
  <c r="X82" i="160" s="1"/>
  <c r="V83" i="160"/>
  <c r="X83" i="160" s="1"/>
  <c r="V84" i="160"/>
  <c r="X84" i="160" s="1"/>
  <c r="V102" i="160"/>
  <c r="X102" i="160" s="1"/>
  <c r="V63" i="160"/>
  <c r="X63" i="160" s="1"/>
  <c r="V64" i="160"/>
  <c r="X64" i="160" s="1"/>
  <c r="V65" i="160"/>
  <c r="X65" i="160" s="1"/>
  <c r="V66" i="160"/>
  <c r="X66" i="160" s="1"/>
  <c r="V67" i="160"/>
  <c r="X67" i="160" s="1"/>
  <c r="V68" i="160"/>
  <c r="X68" i="160" s="1"/>
  <c r="V69" i="160"/>
  <c r="X69" i="160" s="1"/>
  <c r="V70" i="160"/>
  <c r="X70" i="160" s="1"/>
  <c r="V71" i="160"/>
  <c r="X71" i="160" s="1"/>
  <c r="V72" i="160"/>
  <c r="X72" i="160" s="1"/>
  <c r="V73" i="160"/>
  <c r="X73" i="160" s="1"/>
  <c r="V74" i="160"/>
  <c r="X74" i="160" s="1"/>
  <c r="V48" i="160"/>
  <c r="X48" i="160" s="1"/>
  <c r="V49" i="160"/>
  <c r="X49" i="160" s="1"/>
  <c r="V50" i="160"/>
  <c r="X50" i="160" s="1"/>
  <c r="V51" i="160"/>
  <c r="X51" i="160" s="1"/>
  <c r="V52" i="160"/>
  <c r="X52" i="160" s="1"/>
  <c r="V53" i="160"/>
  <c r="X53" i="160" s="1"/>
  <c r="V54" i="160"/>
  <c r="X54" i="160" s="1"/>
  <c r="V55" i="160"/>
  <c r="X55" i="160" s="1"/>
  <c r="V56" i="160"/>
  <c r="X56" i="160" s="1"/>
  <c r="V57" i="160"/>
  <c r="X57" i="160" s="1"/>
  <c r="V58" i="160"/>
  <c r="X58" i="160" s="1"/>
  <c r="V59" i="160"/>
  <c r="X59" i="160" s="1"/>
  <c r="V60" i="160"/>
  <c r="X60" i="160" s="1"/>
  <c r="V61" i="160"/>
  <c r="X61" i="160" s="1"/>
  <c r="V62" i="160"/>
  <c r="X62" i="160" s="1"/>
  <c r="V290" i="160"/>
  <c r="X290" i="160" s="1"/>
  <c r="V291" i="160"/>
  <c r="X291" i="160" s="1"/>
  <c r="V293" i="160"/>
  <c r="X293" i="160" s="1"/>
  <c r="V276" i="160"/>
  <c r="X276" i="160" s="1"/>
  <c r="V277" i="160"/>
  <c r="X277" i="160" s="1"/>
  <c r="V278" i="160"/>
  <c r="X278" i="160" s="1"/>
  <c r="V279" i="160"/>
  <c r="X279" i="160" s="1"/>
  <c r="V280" i="160"/>
  <c r="X280" i="160" s="1"/>
  <c r="V281" i="160"/>
  <c r="X281" i="160" s="1"/>
  <c r="V282" i="160"/>
  <c r="X282" i="160" s="1"/>
  <c r="V283" i="160"/>
  <c r="X283" i="160" s="1"/>
  <c r="V284" i="160"/>
  <c r="X284" i="160" s="1"/>
  <c r="V285" i="160"/>
  <c r="X285" i="160" s="1"/>
  <c r="V286" i="160"/>
  <c r="X286" i="160" s="1"/>
  <c r="V287" i="160"/>
  <c r="X287" i="160" s="1"/>
  <c r="V288" i="160"/>
  <c r="X288" i="160" s="1"/>
  <c r="V289" i="160"/>
  <c r="X289" i="160" s="1"/>
  <c r="V275" i="160"/>
  <c r="X275" i="160" s="1"/>
  <c r="V274" i="160"/>
  <c r="X274" i="160" s="1"/>
  <c r="V266" i="160"/>
  <c r="X266" i="160" s="1"/>
  <c r="V267" i="160"/>
  <c r="X267" i="160" s="1"/>
  <c r="V268" i="160"/>
  <c r="X268" i="160" s="1"/>
  <c r="V269" i="160"/>
  <c r="X269" i="160" s="1"/>
  <c r="V270" i="160"/>
  <c r="X270" i="160" s="1"/>
  <c r="V271" i="160"/>
  <c r="X271" i="160" s="1"/>
  <c r="V272" i="160"/>
  <c r="X272" i="160" s="1"/>
  <c r="V273" i="160"/>
  <c r="X273" i="160" s="1"/>
  <c r="I23" i="165"/>
  <c r="V352" i="160"/>
  <c r="X352" i="160" s="1"/>
  <c r="V367" i="160"/>
  <c r="X367" i="160" s="1"/>
  <c r="V368" i="160"/>
  <c r="X368" i="160" s="1"/>
  <c r="I22" i="165"/>
  <c r="V476" i="160"/>
  <c r="X476" i="160" s="1"/>
  <c r="V475" i="160"/>
  <c r="X475" i="160" s="1"/>
  <c r="V468" i="160"/>
  <c r="X468" i="160" s="1"/>
  <c r="V467" i="160"/>
  <c r="X467" i="160" s="1"/>
  <c r="B467" i="160"/>
  <c r="B468" i="160" s="1"/>
  <c r="A469" i="160" s="1"/>
  <c r="B459" i="160"/>
  <c r="W464" i="160"/>
  <c r="V463" i="160"/>
  <c r="X463" i="160" s="1"/>
  <c r="V462" i="160"/>
  <c r="X462" i="160" s="1"/>
  <c r="V461" i="160"/>
  <c r="X461" i="160" s="1"/>
  <c r="V460" i="160"/>
  <c r="X460" i="160" s="1"/>
  <c r="V459" i="160"/>
  <c r="X459" i="160" s="1"/>
  <c r="V239" i="160"/>
  <c r="X239" i="160" s="1"/>
  <c r="V244" i="160"/>
  <c r="X244" i="160" s="1"/>
  <c r="V251" i="160"/>
  <c r="X251" i="160" s="1"/>
  <c r="V258" i="160"/>
  <c r="X258" i="160" s="1"/>
  <c r="V259" i="160"/>
  <c r="X259" i="160" s="1"/>
  <c r="V200" i="160"/>
  <c r="X200" i="160" s="1"/>
  <c r="V201" i="160"/>
  <c r="X201" i="160" s="1"/>
  <c r="V204" i="160"/>
  <c r="X204" i="160" s="1"/>
  <c r="V205" i="160"/>
  <c r="X205" i="160" s="1"/>
  <c r="V206" i="160"/>
  <c r="X206" i="160" s="1"/>
  <c r="V238" i="160"/>
  <c r="X238" i="160" s="1"/>
  <c r="V193" i="160"/>
  <c r="X193" i="160" s="1"/>
  <c r="V194" i="160"/>
  <c r="X194" i="160" s="1"/>
  <c r="V195" i="160"/>
  <c r="X195" i="160" s="1"/>
  <c r="V196" i="160"/>
  <c r="X196" i="160" s="1"/>
  <c r="V197" i="160"/>
  <c r="X197" i="160" s="1"/>
  <c r="V198" i="160"/>
  <c r="X198" i="160" s="1"/>
  <c r="V199" i="160"/>
  <c r="X199" i="160" s="1"/>
  <c r="V202" i="160"/>
  <c r="X202" i="160" s="1"/>
  <c r="V203" i="160"/>
  <c r="X203" i="160" s="1"/>
  <c r="V170" i="160"/>
  <c r="X170" i="160" s="1"/>
  <c r="V171" i="160"/>
  <c r="X171" i="160" s="1"/>
  <c r="V370" i="160"/>
  <c r="X370" i="160" s="1"/>
  <c r="V371" i="160"/>
  <c r="X371" i="160" s="1"/>
  <c r="V372" i="160"/>
  <c r="X372" i="160" s="1"/>
  <c r="V373" i="160"/>
  <c r="X373" i="160" s="1"/>
  <c r="V374" i="160"/>
  <c r="X374" i="160" s="1"/>
  <c r="V375" i="160"/>
  <c r="X375" i="160" s="1"/>
  <c r="V104" i="160"/>
  <c r="X104" i="160" s="1"/>
  <c r="V105" i="160"/>
  <c r="X105" i="160" s="1"/>
  <c r="V106" i="160"/>
  <c r="X106" i="160" s="1"/>
  <c r="V107" i="160"/>
  <c r="X107" i="160" s="1"/>
  <c r="V42" i="160"/>
  <c r="X42" i="160" s="1"/>
  <c r="V43" i="160"/>
  <c r="X43" i="160" s="1"/>
  <c r="V44" i="160"/>
  <c r="X44" i="160" s="1"/>
  <c r="V45" i="160"/>
  <c r="X45" i="160" s="1"/>
  <c r="V46" i="160"/>
  <c r="X46" i="160" s="1"/>
  <c r="V47" i="160"/>
  <c r="X47" i="160" s="1"/>
  <c r="V41" i="160"/>
  <c r="X41" i="160" s="1"/>
  <c r="V40" i="160"/>
  <c r="X40" i="160" s="1"/>
  <c r="V39" i="160"/>
  <c r="X39" i="160" s="1"/>
  <c r="V38" i="160"/>
  <c r="X38" i="160" s="1"/>
  <c r="V37" i="160"/>
  <c r="X37" i="160" s="1"/>
  <c r="V36" i="160"/>
  <c r="X36" i="160" s="1"/>
  <c r="V13" i="160"/>
  <c r="X13" i="160" s="1"/>
  <c r="V12" i="160"/>
  <c r="X12" i="160" s="1"/>
  <c r="V11" i="160"/>
  <c r="X11" i="160" s="1"/>
  <c r="V10" i="160"/>
  <c r="X10" i="160" s="1"/>
  <c r="W722" i="160"/>
  <c r="V721" i="160"/>
  <c r="X721" i="160" s="1"/>
  <c r="V720" i="160"/>
  <c r="X720" i="160" s="1"/>
  <c r="B720" i="160"/>
  <c r="B721" i="160" s="1"/>
  <c r="V628" i="160"/>
  <c r="X628" i="160" s="1"/>
  <c r="V514" i="160"/>
  <c r="X514" i="160" s="1"/>
  <c r="V522" i="160"/>
  <c r="X522" i="160" s="1"/>
  <c r="V511" i="160"/>
  <c r="X511" i="160" s="1"/>
  <c r="V512" i="160"/>
  <c r="X512" i="160" s="1"/>
  <c r="V513" i="160"/>
  <c r="X513" i="160" s="1"/>
  <c r="I6" i="165"/>
  <c r="I30" i="165"/>
  <c r="I31" i="165"/>
  <c r="I29" i="165"/>
  <c r="V687" i="160"/>
  <c r="X687" i="160" s="1"/>
  <c r="V686" i="160"/>
  <c r="X686" i="160" s="1"/>
  <c r="V685" i="160"/>
  <c r="X685" i="160" s="1"/>
  <c r="V684" i="160"/>
  <c r="X684" i="160" s="1"/>
  <c r="V683" i="160"/>
  <c r="X683" i="160" s="1"/>
  <c r="V682" i="160"/>
  <c r="X682" i="160" s="1"/>
  <c r="V681" i="160"/>
  <c r="X681" i="160" s="1"/>
  <c r="V680" i="160"/>
  <c r="X680" i="160" s="1"/>
  <c r="V679" i="160"/>
  <c r="X679" i="160" s="1"/>
  <c r="V678" i="160"/>
  <c r="X678" i="160" s="1"/>
  <c r="V677" i="160"/>
  <c r="X677" i="160" s="1"/>
  <c r="B677" i="160"/>
  <c r="B678" i="160" s="1"/>
  <c r="V660" i="160"/>
  <c r="X660" i="160" s="1"/>
  <c r="V661" i="160"/>
  <c r="X661" i="160" s="1"/>
  <c r="V647" i="160"/>
  <c r="X647" i="160" s="1"/>
  <c r="V648" i="160"/>
  <c r="X648" i="160" s="1"/>
  <c r="V649" i="160"/>
  <c r="X649" i="160" s="1"/>
  <c r="V650" i="160"/>
  <c r="X650" i="160" s="1"/>
  <c r="V651" i="160"/>
  <c r="X651" i="160" s="1"/>
  <c r="V652" i="160"/>
  <c r="X652" i="160" s="1"/>
  <c r="V657" i="160"/>
  <c r="X657" i="160" s="1"/>
  <c r="V658" i="160"/>
  <c r="X658" i="160" s="1"/>
  <c r="V659" i="160"/>
  <c r="X659" i="160" s="1"/>
  <c r="V594" i="160"/>
  <c r="X594" i="160" s="1"/>
  <c r="V595" i="160"/>
  <c r="X595" i="160" s="1"/>
  <c r="V592" i="160"/>
  <c r="X592" i="160" s="1"/>
  <c r="V593" i="160"/>
  <c r="X593" i="160" s="1"/>
  <c r="V596" i="160"/>
  <c r="X596" i="160" s="1"/>
  <c r="V580" i="160"/>
  <c r="X580" i="160" s="1"/>
  <c r="V581" i="160"/>
  <c r="X581" i="160" s="1"/>
  <c r="V582" i="160"/>
  <c r="X582" i="160" s="1"/>
  <c r="V583" i="160"/>
  <c r="X583" i="160" s="1"/>
  <c r="V584" i="160"/>
  <c r="X584" i="160" s="1"/>
  <c r="V585" i="160"/>
  <c r="X585" i="160" s="1"/>
  <c r="V586" i="160"/>
  <c r="X586" i="160" s="1"/>
  <c r="V587" i="160"/>
  <c r="X587" i="160" s="1"/>
  <c r="V588" i="160"/>
  <c r="X588" i="160" s="1"/>
  <c r="V589" i="160"/>
  <c r="X589" i="160" s="1"/>
  <c r="V590" i="160"/>
  <c r="X590" i="160" s="1"/>
  <c r="V591" i="160"/>
  <c r="X591" i="160" s="1"/>
  <c r="V597" i="160"/>
  <c r="X597" i="160" s="1"/>
  <c r="V579" i="160"/>
  <c r="X579" i="160" s="1"/>
  <c r="V578" i="160"/>
  <c r="X578" i="160" s="1"/>
  <c r="V577" i="160"/>
  <c r="X577" i="160" s="1"/>
  <c r="A679" i="160" l="1"/>
  <c r="B679" i="160"/>
  <c r="A90" i="174"/>
  <c r="B90" i="174"/>
  <c r="B729" i="160"/>
  <c r="B730" i="160" s="1"/>
  <c r="X477" i="160"/>
  <c r="B469" i="160"/>
  <c r="X482" i="160"/>
  <c r="A481" i="160"/>
  <c r="A468" i="160"/>
  <c r="X464" i="160"/>
  <c r="A721" i="160"/>
  <c r="X722" i="160"/>
  <c r="A678" i="160"/>
  <c r="X717" i="160"/>
  <c r="V21" i="174"/>
  <c r="X21" i="174" s="1"/>
  <c r="V20" i="174"/>
  <c r="X20" i="174" s="1"/>
  <c r="V19" i="174"/>
  <c r="X19" i="174" s="1"/>
  <c r="V17" i="174"/>
  <c r="X17" i="174" s="1"/>
  <c r="V16" i="174"/>
  <c r="X16" i="174" s="1"/>
  <c r="V15" i="174"/>
  <c r="X15" i="174" s="1"/>
  <c r="V14" i="174"/>
  <c r="X14" i="174" s="1"/>
  <c r="V13" i="174"/>
  <c r="X13" i="174" s="1"/>
  <c r="V12" i="174"/>
  <c r="X12" i="174" s="1"/>
  <c r="V11" i="174"/>
  <c r="X11" i="174" s="1"/>
  <c r="V10" i="174"/>
  <c r="X10" i="174" s="1"/>
  <c r="V9" i="174"/>
  <c r="X9" i="174" s="1"/>
  <c r="V79" i="174"/>
  <c r="X79" i="174" s="1"/>
  <c r="V78" i="174"/>
  <c r="X78" i="174" s="1"/>
  <c r="V77" i="174"/>
  <c r="X77" i="174" s="1"/>
  <c r="V76" i="174"/>
  <c r="X76" i="174" s="1"/>
  <c r="V75" i="174"/>
  <c r="X75" i="174" s="1"/>
  <c r="V74" i="174"/>
  <c r="X74" i="174" s="1"/>
  <c r="V73" i="174"/>
  <c r="X73" i="174" s="1"/>
  <c r="B73" i="174"/>
  <c r="B74" i="174" s="1"/>
  <c r="W36" i="174"/>
  <c r="V24" i="173"/>
  <c r="X24" i="173" s="1"/>
  <c r="V25" i="173"/>
  <c r="X25" i="173" s="1"/>
  <c r="V26" i="173"/>
  <c r="X26" i="173" s="1"/>
  <c r="W37" i="173"/>
  <c r="W40" i="173" s="1"/>
  <c r="V27" i="173"/>
  <c r="X27" i="173" s="1"/>
  <c r="V28" i="173"/>
  <c r="X28" i="173" s="1"/>
  <c r="V29" i="173"/>
  <c r="X29" i="173" s="1"/>
  <c r="V294" i="160"/>
  <c r="X294" i="160" s="1"/>
  <c r="X342" i="160" s="1"/>
  <c r="V168" i="160"/>
  <c r="X168" i="160" s="1"/>
  <c r="V169" i="160"/>
  <c r="X169" i="160" s="1"/>
  <c r="B345" i="160"/>
  <c r="V366" i="160"/>
  <c r="X366" i="160" s="1"/>
  <c r="V363" i="160"/>
  <c r="X363" i="160" s="1"/>
  <c r="V351" i="160"/>
  <c r="X351" i="160" s="1"/>
  <c r="V350" i="160"/>
  <c r="X350" i="160" s="1"/>
  <c r="V33" i="160"/>
  <c r="X33" i="160" s="1"/>
  <c r="V34" i="160"/>
  <c r="X34" i="160" s="1"/>
  <c r="V35" i="160"/>
  <c r="X35" i="160" s="1"/>
  <c r="V18" i="173"/>
  <c r="X18" i="173" s="1"/>
  <c r="V19" i="173"/>
  <c r="X19" i="173" s="1"/>
  <c r="V23" i="173"/>
  <c r="X23" i="173" s="1"/>
  <c r="V22" i="173"/>
  <c r="X22" i="173" s="1"/>
  <c r="V21" i="173"/>
  <c r="X21" i="173" s="1"/>
  <c r="V20" i="173"/>
  <c r="X20" i="173" s="1"/>
  <c r="V646" i="160"/>
  <c r="X646" i="160" s="1"/>
  <c r="V645" i="160"/>
  <c r="X645" i="160" s="1"/>
  <c r="B645" i="160"/>
  <c r="B646" i="160" s="1"/>
  <c r="W642" i="160"/>
  <c r="V641" i="160"/>
  <c r="X641" i="160" s="1"/>
  <c r="V640" i="160"/>
  <c r="X640" i="160" s="1"/>
  <c r="V639" i="160"/>
  <c r="X639" i="160" s="1"/>
  <c r="V638" i="160"/>
  <c r="X638" i="160" s="1"/>
  <c r="V637" i="160"/>
  <c r="X637" i="160" s="1"/>
  <c r="B637" i="160"/>
  <c r="B638" i="160" s="1"/>
  <c r="A639" i="160" s="1"/>
  <c r="W634" i="160"/>
  <c r="V627" i="160"/>
  <c r="X627" i="160" s="1"/>
  <c r="V626" i="160"/>
  <c r="X626" i="160" s="1"/>
  <c r="V625" i="160"/>
  <c r="X625" i="160" s="1"/>
  <c r="V624" i="160"/>
  <c r="X624" i="160" s="1"/>
  <c r="V622" i="160"/>
  <c r="X622" i="160" s="1"/>
  <c r="V621" i="160"/>
  <c r="X621" i="160" s="1"/>
  <c r="B621" i="160"/>
  <c r="B622" i="160" s="1"/>
  <c r="V547" i="160"/>
  <c r="X547" i="160" s="1"/>
  <c r="V546" i="160"/>
  <c r="X546" i="160" s="1"/>
  <c r="V545" i="160"/>
  <c r="X545" i="160" s="1"/>
  <c r="V544" i="160"/>
  <c r="X544" i="160" s="1"/>
  <c r="V543" i="160"/>
  <c r="X543" i="160" s="1"/>
  <c r="V542" i="160"/>
  <c r="X542" i="160" s="1"/>
  <c r="V541" i="160"/>
  <c r="X541" i="160" s="1"/>
  <c r="V540" i="160"/>
  <c r="X540" i="160" s="1"/>
  <c r="V539" i="160"/>
  <c r="X539" i="160" s="1"/>
  <c r="V538" i="160"/>
  <c r="X538" i="160" s="1"/>
  <c r="V537" i="160"/>
  <c r="X537" i="160" s="1"/>
  <c r="V536" i="160"/>
  <c r="X536" i="160" s="1"/>
  <c r="V535" i="160"/>
  <c r="X535" i="160" s="1"/>
  <c r="V534" i="160"/>
  <c r="X534" i="160" s="1"/>
  <c r="V533" i="160"/>
  <c r="X533" i="160" s="1"/>
  <c r="V532" i="160"/>
  <c r="X532" i="160" s="1"/>
  <c r="V531" i="160"/>
  <c r="X531" i="160" s="1"/>
  <c r="V530" i="160"/>
  <c r="X530" i="160" s="1"/>
  <c r="V529" i="160"/>
  <c r="X529" i="160" s="1"/>
  <c r="V528" i="160"/>
  <c r="X528" i="160" s="1"/>
  <c r="V527" i="160"/>
  <c r="X527" i="160" s="1"/>
  <c r="V526" i="160"/>
  <c r="X526" i="160" s="1"/>
  <c r="B526" i="160"/>
  <c r="B527" i="160" s="1"/>
  <c r="V167" i="160"/>
  <c r="X167" i="160" s="1"/>
  <c r="V134" i="160"/>
  <c r="X134" i="160" s="1"/>
  <c r="V133" i="160"/>
  <c r="X133" i="160" s="1"/>
  <c r="V132" i="160"/>
  <c r="X132" i="160" s="1"/>
  <c r="B680" i="160" l="1"/>
  <c r="A680" i="160"/>
  <c r="X674" i="160"/>
  <c r="A91" i="174"/>
  <c r="B91" i="174"/>
  <c r="X618" i="160"/>
  <c r="A623" i="160"/>
  <c r="B623" i="160"/>
  <c r="X456" i="160"/>
  <c r="A730" i="160"/>
  <c r="W740" i="160"/>
  <c r="A731" i="160"/>
  <c r="B731" i="160"/>
  <c r="A470" i="160"/>
  <c r="B470" i="160"/>
  <c r="B346" i="160"/>
  <c r="A346" i="160"/>
  <c r="B460" i="160"/>
  <c r="A460" i="160"/>
  <c r="A647" i="160"/>
  <c r="B647" i="160"/>
  <c r="X84" i="174"/>
  <c r="B75" i="174"/>
  <c r="A75" i="174"/>
  <c r="A74" i="174"/>
  <c r="A646" i="160"/>
  <c r="B639" i="160"/>
  <c r="A638" i="160"/>
  <c r="X642" i="160"/>
  <c r="A622" i="160"/>
  <c r="X634" i="160"/>
  <c r="B528" i="160"/>
  <c r="A528" i="160"/>
  <c r="A527" i="160"/>
  <c r="A624" i="160" l="1"/>
  <c r="B624" i="160"/>
  <c r="A92" i="174"/>
  <c r="B92" i="174"/>
  <c r="A732" i="160"/>
  <c r="B732" i="160"/>
  <c r="A471" i="160"/>
  <c r="B471" i="160"/>
  <c r="A347" i="160"/>
  <c r="B347" i="160"/>
  <c r="B461" i="160"/>
  <c r="A461" i="160"/>
  <c r="A648" i="160"/>
  <c r="B648" i="160"/>
  <c r="A76" i="174"/>
  <c r="B76" i="174"/>
  <c r="A640" i="160"/>
  <c r="B640" i="160"/>
  <c r="B529" i="160"/>
  <c r="A529" i="160"/>
  <c r="A625" i="160" l="1"/>
  <c r="B625" i="160"/>
  <c r="B93" i="174"/>
  <c r="A93" i="174"/>
  <c r="A348" i="160"/>
  <c r="B348" i="160"/>
  <c r="A733" i="160"/>
  <c r="B733" i="160"/>
  <c r="A472" i="160"/>
  <c r="B472" i="160"/>
  <c r="B462" i="160"/>
  <c r="A462" i="160"/>
  <c r="B681" i="160"/>
  <c r="A681" i="160"/>
  <c r="A649" i="160"/>
  <c r="B649" i="160"/>
  <c r="A77" i="174"/>
  <c r="B77" i="174"/>
  <c r="A641" i="160"/>
  <c r="B641" i="160"/>
  <c r="B530" i="160"/>
  <c r="A530" i="160"/>
  <c r="A94" i="174" l="1"/>
  <c r="B94" i="174"/>
  <c r="B349" i="160"/>
  <c r="A349" i="160"/>
  <c r="B734" i="160"/>
  <c r="A734" i="160"/>
  <c r="A473" i="160"/>
  <c r="B473" i="160"/>
  <c r="B463" i="160"/>
  <c r="A463" i="160"/>
  <c r="B682" i="160"/>
  <c r="A682" i="160"/>
  <c r="A650" i="160"/>
  <c r="B650" i="160"/>
  <c r="A78" i="174"/>
  <c r="B78" i="174"/>
  <c r="B531" i="160"/>
  <c r="A531" i="160"/>
  <c r="B350" i="160" l="1"/>
  <c r="A350" i="160"/>
  <c r="B79" i="174"/>
  <c r="A79" i="174"/>
  <c r="B626" i="160"/>
  <c r="A626" i="160"/>
  <c r="A735" i="160"/>
  <c r="B735" i="160"/>
  <c r="A474" i="160"/>
  <c r="B474" i="160"/>
  <c r="B683" i="160"/>
  <c r="A683" i="160"/>
  <c r="A651" i="160"/>
  <c r="B651" i="160"/>
  <c r="B532" i="160"/>
  <c r="A532" i="160"/>
  <c r="A80" i="174" l="1"/>
  <c r="B80" i="174"/>
  <c r="B627" i="160"/>
  <c r="A627" i="160"/>
  <c r="A736" i="160"/>
  <c r="B736" i="160"/>
  <c r="A475" i="160"/>
  <c r="B475" i="160"/>
  <c r="B684" i="160"/>
  <c r="A684" i="160"/>
  <c r="A652" i="160"/>
  <c r="B652" i="160"/>
  <c r="B533" i="160"/>
  <c r="A533" i="160"/>
  <c r="A81" i="174" l="1"/>
  <c r="B81" i="174"/>
  <c r="A628" i="160"/>
  <c r="B628" i="160"/>
  <c r="A737" i="160"/>
  <c r="B737" i="160"/>
  <c r="A653" i="160"/>
  <c r="B653" i="160"/>
  <c r="A476" i="160"/>
  <c r="B476" i="160"/>
  <c r="B685" i="160"/>
  <c r="A685" i="160"/>
  <c r="B534" i="160"/>
  <c r="A534" i="160"/>
  <c r="A82" i="174" l="1"/>
  <c r="B82" i="174"/>
  <c r="B629" i="160"/>
  <c r="A629" i="160"/>
  <c r="A654" i="160"/>
  <c r="B654" i="160"/>
  <c r="B686" i="160"/>
  <c r="A686" i="160"/>
  <c r="B535" i="160"/>
  <c r="A535" i="160"/>
  <c r="A83" i="174" l="1"/>
  <c r="B83" i="174"/>
  <c r="A630" i="160"/>
  <c r="B630" i="160"/>
  <c r="A351" i="160"/>
  <c r="B351" i="160"/>
  <c r="A655" i="160"/>
  <c r="B655" i="160"/>
  <c r="B687" i="160"/>
  <c r="A687" i="160"/>
  <c r="B536" i="160"/>
  <c r="A536" i="160"/>
  <c r="B631" i="160" l="1"/>
  <c r="A631" i="160"/>
  <c r="A352" i="160"/>
  <c r="B352" i="160"/>
  <c r="A688" i="160"/>
  <c r="B688" i="160"/>
  <c r="B656" i="160"/>
  <c r="A656" i="160"/>
  <c r="B537" i="160"/>
  <c r="A537" i="160"/>
  <c r="A632" i="160" l="1"/>
  <c r="B632" i="160"/>
  <c r="A353" i="160"/>
  <c r="B353" i="160"/>
  <c r="A689" i="160"/>
  <c r="B689" i="160"/>
  <c r="A657" i="160"/>
  <c r="B657" i="160"/>
  <c r="B538" i="160"/>
  <c r="A538" i="160"/>
  <c r="B633" i="160" l="1"/>
  <c r="A633" i="160"/>
  <c r="A354" i="160"/>
  <c r="B354" i="160"/>
  <c r="A690" i="160"/>
  <c r="B690" i="160"/>
  <c r="B658" i="160"/>
  <c r="A658" i="160"/>
  <c r="B539" i="160"/>
  <c r="A539" i="160"/>
  <c r="A355" i="160" l="1"/>
  <c r="B355" i="160"/>
  <c r="A691" i="160"/>
  <c r="B691" i="160"/>
  <c r="B659" i="160"/>
  <c r="A659" i="160"/>
  <c r="B540" i="160"/>
  <c r="A540" i="160"/>
  <c r="A356" i="160" l="1"/>
  <c r="B356" i="160"/>
  <c r="A692" i="160"/>
  <c r="B692" i="160"/>
  <c r="B660" i="160"/>
  <c r="A660" i="160"/>
  <c r="B541" i="160"/>
  <c r="A541" i="160"/>
  <c r="A357" i="160" l="1"/>
  <c r="B357" i="160"/>
  <c r="A693" i="160"/>
  <c r="B693" i="160"/>
  <c r="A661" i="160"/>
  <c r="B661" i="160"/>
  <c r="B542" i="160"/>
  <c r="A542" i="160"/>
  <c r="A358" i="160" l="1"/>
  <c r="B358" i="160"/>
  <c r="A694" i="160"/>
  <c r="B694" i="160"/>
  <c r="A662" i="160"/>
  <c r="B662" i="160"/>
  <c r="B543" i="160"/>
  <c r="A543" i="160"/>
  <c r="A359" i="160" l="1"/>
  <c r="B359" i="160"/>
  <c r="A695" i="160"/>
  <c r="B695" i="160"/>
  <c r="A663" i="160"/>
  <c r="B663" i="160"/>
  <c r="B544" i="160"/>
  <c r="A544" i="160"/>
  <c r="A360" i="160" l="1"/>
  <c r="B360" i="160"/>
  <c r="A545" i="160"/>
  <c r="B545" i="160"/>
  <c r="A696" i="160"/>
  <c r="B696" i="160"/>
  <c r="A664" i="160"/>
  <c r="B664" i="160"/>
  <c r="A361" i="160" l="1"/>
  <c r="B361" i="160"/>
  <c r="A546" i="160"/>
  <c r="B546" i="160"/>
  <c r="A697" i="160"/>
  <c r="B697" i="160"/>
  <c r="B665" i="160"/>
  <c r="A665" i="160"/>
  <c r="A362" i="160" l="1"/>
  <c r="B362" i="160"/>
  <c r="A547" i="160"/>
  <c r="B547" i="160"/>
  <c r="A698" i="160"/>
  <c r="B698" i="160"/>
  <c r="A666" i="160"/>
  <c r="B666" i="160"/>
  <c r="A363" i="160" l="1"/>
  <c r="B363" i="160"/>
  <c r="A548" i="160"/>
  <c r="B548" i="160"/>
  <c r="A699" i="160"/>
  <c r="B699" i="160"/>
  <c r="A667" i="160"/>
  <c r="B667" i="160"/>
  <c r="V49" i="174"/>
  <c r="X49" i="174" s="1"/>
  <c r="V50" i="174"/>
  <c r="X50" i="174" s="1"/>
  <c r="I12" i="165"/>
  <c r="X100" i="174"/>
  <c r="B98" i="174"/>
  <c r="W70" i="174"/>
  <c r="F37" i="165" s="1"/>
  <c r="V63" i="174"/>
  <c r="X63" i="174" s="1"/>
  <c r="V62" i="174"/>
  <c r="X62" i="174" s="1"/>
  <c r="V61" i="174"/>
  <c r="X61" i="174" s="1"/>
  <c r="V60" i="174"/>
  <c r="X60" i="174" s="1"/>
  <c r="V59" i="174"/>
  <c r="X59" i="174" s="1"/>
  <c r="V58" i="174"/>
  <c r="X58" i="174" s="1"/>
  <c r="V48" i="174"/>
  <c r="X48" i="174" s="1"/>
  <c r="V47" i="174"/>
  <c r="X47" i="174" s="1"/>
  <c r="V46" i="174"/>
  <c r="X46" i="174" s="1"/>
  <c r="B46" i="174"/>
  <c r="B47" i="174" s="1"/>
  <c r="B48" i="174" s="1"/>
  <c r="A49" i="174" s="1"/>
  <c r="W43" i="174"/>
  <c r="V42" i="174"/>
  <c r="X42" i="174" s="1"/>
  <c r="V41" i="174"/>
  <c r="X41" i="174" s="1"/>
  <c r="V40" i="174"/>
  <c r="X40" i="174" s="1"/>
  <c r="V39" i="174"/>
  <c r="X39" i="174" s="1"/>
  <c r="B39" i="174"/>
  <c r="A40" i="174" s="1"/>
  <c r="V31" i="174"/>
  <c r="X31" i="174" s="1"/>
  <c r="V30" i="174"/>
  <c r="X30" i="174" s="1"/>
  <c r="V29" i="174"/>
  <c r="X29" i="174" s="1"/>
  <c r="V28" i="174"/>
  <c r="X28" i="174" s="1"/>
  <c r="B28" i="174"/>
  <c r="B29" i="174" s="1"/>
  <c r="V5" i="174"/>
  <c r="X5" i="174" s="1"/>
  <c r="B5" i="174"/>
  <c r="I25" i="165"/>
  <c r="I26" i="165"/>
  <c r="I27" i="165"/>
  <c r="I28" i="165"/>
  <c r="X107" i="174" l="1"/>
  <c r="B6" i="174"/>
  <c r="A6" i="174"/>
  <c r="I32" i="165"/>
  <c r="X25" i="174"/>
  <c r="X55" i="174"/>
  <c r="B99" i="174"/>
  <c r="A99" i="174"/>
  <c r="A364" i="160"/>
  <c r="B364" i="160"/>
  <c r="A549" i="160"/>
  <c r="B549" i="160"/>
  <c r="A700" i="160"/>
  <c r="B700" i="160"/>
  <c r="A668" i="160"/>
  <c r="B668" i="160"/>
  <c r="X36" i="174"/>
  <c r="B49" i="174"/>
  <c r="B40" i="174"/>
  <c r="A41" i="174" s="1"/>
  <c r="X43" i="174"/>
  <c r="A47" i="174"/>
  <c r="B30" i="174"/>
  <c r="A30" i="174"/>
  <c r="A48" i="174"/>
  <c r="X70" i="174"/>
  <c r="A29" i="174"/>
  <c r="V17" i="173"/>
  <c r="X17" i="173" s="1"/>
  <c r="V16" i="173"/>
  <c r="X16" i="173" s="1"/>
  <c r="V15" i="173"/>
  <c r="X15" i="173" s="1"/>
  <c r="V14" i="173"/>
  <c r="X14" i="173" s="1"/>
  <c r="V13" i="173"/>
  <c r="X13" i="173" s="1"/>
  <c r="V12" i="173"/>
  <c r="X12" i="173" s="1"/>
  <c r="V11" i="173"/>
  <c r="X11" i="173" s="1"/>
  <c r="V10" i="173"/>
  <c r="X10" i="173" s="1"/>
  <c r="V9" i="173"/>
  <c r="X9" i="173" s="1"/>
  <c r="V8" i="173"/>
  <c r="X8" i="173" s="1"/>
  <c r="V6" i="173"/>
  <c r="X6" i="173" s="1"/>
  <c r="V5" i="173"/>
  <c r="X5" i="173" s="1"/>
  <c r="B5" i="173"/>
  <c r="A6" i="173" s="1"/>
  <c r="V510" i="160"/>
  <c r="X510" i="160" s="1"/>
  <c r="V509" i="160"/>
  <c r="X509" i="160" s="1"/>
  <c r="V508" i="160"/>
  <c r="X508" i="160" s="1"/>
  <c r="V507" i="160"/>
  <c r="X507" i="160" s="1"/>
  <c r="V506" i="160"/>
  <c r="X506" i="160" s="1"/>
  <c r="V505" i="160"/>
  <c r="X505" i="160" s="1"/>
  <c r="V504" i="160"/>
  <c r="X504" i="160" s="1"/>
  <c r="V503" i="160"/>
  <c r="X503" i="160" s="1"/>
  <c r="V502" i="160"/>
  <c r="X502" i="160" s="1"/>
  <c r="V501" i="160"/>
  <c r="X501" i="160" s="1"/>
  <c r="V500" i="160"/>
  <c r="X500" i="160" s="1"/>
  <c r="V499" i="160"/>
  <c r="X499" i="160" s="1"/>
  <c r="V498" i="160"/>
  <c r="X498" i="160" s="1"/>
  <c r="V497" i="160"/>
  <c r="X497" i="160" s="1"/>
  <c r="V496" i="160"/>
  <c r="X496" i="160" s="1"/>
  <c r="V495" i="160"/>
  <c r="X495" i="160" s="1"/>
  <c r="V494" i="160"/>
  <c r="X494" i="160" s="1"/>
  <c r="V493" i="160"/>
  <c r="X493" i="160" s="1"/>
  <c r="V492" i="160"/>
  <c r="X492" i="160" s="1"/>
  <c r="V491" i="160"/>
  <c r="X491" i="160" s="1"/>
  <c r="V490" i="160"/>
  <c r="X490" i="160" s="1"/>
  <c r="V489" i="160"/>
  <c r="X489" i="160" s="1"/>
  <c r="V488" i="160"/>
  <c r="X488" i="160" s="1"/>
  <c r="X487" i="160"/>
  <c r="V486" i="160"/>
  <c r="X486" i="160" s="1"/>
  <c r="V485" i="160"/>
  <c r="X485" i="160" s="1"/>
  <c r="B485" i="160"/>
  <c r="B486" i="160" s="1"/>
  <c r="V163" i="160"/>
  <c r="X163" i="160" s="1"/>
  <c r="V150" i="160"/>
  <c r="X150" i="160" s="1"/>
  <c r="V149" i="160"/>
  <c r="X149" i="160" s="1"/>
  <c r="B149" i="160"/>
  <c r="B150" i="160" s="1"/>
  <c r="V6" i="160"/>
  <c r="X6" i="160" s="1"/>
  <c r="V30" i="160"/>
  <c r="X30" i="160" s="1"/>
  <c r="V31" i="160"/>
  <c r="X31" i="160" s="1"/>
  <c r="V32" i="160"/>
  <c r="X32" i="160" s="1"/>
  <c r="V103" i="160"/>
  <c r="X103" i="160" s="1"/>
  <c r="V108" i="160"/>
  <c r="X108" i="160" s="1"/>
  <c r="V109" i="160"/>
  <c r="X109" i="160" s="1"/>
  <c r="V22" i="160"/>
  <c r="X22" i="160" s="1"/>
  <c r="V23" i="160"/>
  <c r="X23" i="160" s="1"/>
  <c r="V24" i="160"/>
  <c r="X24" i="160" s="1"/>
  <c r="V25" i="160"/>
  <c r="X25" i="160" s="1"/>
  <c r="V26" i="160"/>
  <c r="X26" i="160" s="1"/>
  <c r="V27" i="160"/>
  <c r="X27" i="160" s="1"/>
  <c r="V28" i="160"/>
  <c r="X28" i="160" s="1"/>
  <c r="V29" i="160"/>
  <c r="X29" i="160" s="1"/>
  <c r="V15" i="160"/>
  <c r="X15" i="160" s="1"/>
  <c r="V16" i="160"/>
  <c r="X16" i="160" s="1"/>
  <c r="V17" i="160"/>
  <c r="X17" i="160" s="1"/>
  <c r="V18" i="160"/>
  <c r="X18" i="160" s="1"/>
  <c r="V19" i="160"/>
  <c r="X19" i="160" s="1"/>
  <c r="V20" i="160"/>
  <c r="X20" i="160" s="1"/>
  <c r="V21" i="160"/>
  <c r="X21" i="160" s="1"/>
  <c r="A50" i="174" l="1"/>
  <c r="B50" i="174"/>
  <c r="A105" i="174"/>
  <c r="B105" i="174"/>
  <c r="A365" i="160"/>
  <c r="B365" i="160"/>
  <c r="A151" i="160"/>
  <c r="B151" i="160"/>
  <c r="A550" i="160"/>
  <c r="B550" i="160"/>
  <c r="A701" i="160"/>
  <c r="B701" i="160"/>
  <c r="A669" i="160"/>
  <c r="B669" i="160"/>
  <c r="X523" i="160"/>
  <c r="X260" i="160"/>
  <c r="X40" i="173"/>
  <c r="B41" i="174"/>
  <c r="A42" i="174" s="1"/>
  <c r="B31" i="174"/>
  <c r="A31" i="174"/>
  <c r="B6" i="173"/>
  <c r="B487" i="160"/>
  <c r="A487" i="160"/>
  <c r="A486" i="160"/>
  <c r="A150" i="160"/>
  <c r="A7" i="173" l="1"/>
  <c r="B7" i="173"/>
  <c r="A32" i="174"/>
  <c r="B32" i="174"/>
  <c r="A51" i="174"/>
  <c r="B51" i="174"/>
  <c r="A106" i="174"/>
  <c r="B106" i="174"/>
  <c r="A366" i="160"/>
  <c r="B366" i="160"/>
  <c r="A152" i="160"/>
  <c r="B152" i="160"/>
  <c r="B551" i="160"/>
  <c r="A551" i="160"/>
  <c r="A702" i="160"/>
  <c r="B702" i="160"/>
  <c r="A670" i="160"/>
  <c r="B670" i="160"/>
  <c r="A264" i="160"/>
  <c r="B264" i="160"/>
  <c r="B42" i="174"/>
  <c r="B59" i="174"/>
  <c r="A59" i="174"/>
  <c r="B488" i="160"/>
  <c r="A488" i="160"/>
  <c r="B8" i="173" l="1"/>
  <c r="A8" i="173"/>
  <c r="B671" i="160"/>
  <c r="A671" i="160"/>
  <c r="A60" i="174"/>
  <c r="B60" i="174"/>
  <c r="A33" i="174"/>
  <c r="B33" i="174"/>
  <c r="A7" i="174"/>
  <c r="B7" i="174"/>
  <c r="A52" i="174"/>
  <c r="B52" i="174"/>
  <c r="A367" i="160"/>
  <c r="B367" i="160"/>
  <c r="A265" i="160"/>
  <c r="B265" i="160"/>
  <c r="A153" i="160"/>
  <c r="B153" i="160"/>
  <c r="B552" i="160"/>
  <c r="A552" i="160"/>
  <c r="A703" i="160"/>
  <c r="B703" i="160"/>
  <c r="B489" i="160"/>
  <c r="A489" i="160"/>
  <c r="A9" i="173" l="1"/>
  <c r="B9" i="173"/>
  <c r="A266" i="160"/>
  <c r="B266" i="160"/>
  <c r="A672" i="160"/>
  <c r="B672" i="160"/>
  <c r="A61" i="174"/>
  <c r="B61" i="174"/>
  <c r="A53" i="174"/>
  <c r="B53" i="174"/>
  <c r="A34" i="174"/>
  <c r="B34" i="174"/>
  <c r="B8" i="174"/>
  <c r="A8" i="174"/>
  <c r="A704" i="160"/>
  <c r="B704" i="160"/>
  <c r="A368" i="160"/>
  <c r="B368" i="160"/>
  <c r="A154" i="160"/>
  <c r="B154" i="160"/>
  <c r="A553" i="160"/>
  <c r="B553" i="160"/>
  <c r="B490" i="160"/>
  <c r="A490" i="160"/>
  <c r="G13" i="165"/>
  <c r="G35" i="165" s="1"/>
  <c r="A10" i="173" l="1"/>
  <c r="B10" i="173"/>
  <c r="B267" i="160"/>
  <c r="A267" i="160"/>
  <c r="A673" i="160"/>
  <c r="B673" i="160"/>
  <c r="A62" i="174"/>
  <c r="B62" i="174"/>
  <c r="A54" i="174"/>
  <c r="B54" i="174"/>
  <c r="B35" i="174"/>
  <c r="A35" i="174"/>
  <c r="I13" i="165"/>
  <c r="I35" i="165" s="1"/>
  <c r="A9" i="174"/>
  <c r="B9" i="174"/>
  <c r="B554" i="160"/>
  <c r="A554" i="160"/>
  <c r="A705" i="160"/>
  <c r="B705" i="160"/>
  <c r="A369" i="160"/>
  <c r="B369" i="160"/>
  <c r="A155" i="160"/>
  <c r="B155" i="160"/>
  <c r="B491" i="160"/>
  <c r="A491" i="160"/>
  <c r="A11" i="173" l="1"/>
  <c r="B11" i="173"/>
  <c r="B268" i="160"/>
  <c r="A268" i="160"/>
  <c r="B63" i="174"/>
  <c r="A63" i="174"/>
  <c r="B10" i="174"/>
  <c r="A10" i="174"/>
  <c r="B555" i="160"/>
  <c r="A555" i="160"/>
  <c r="A706" i="160"/>
  <c r="B706" i="160"/>
  <c r="B370" i="160"/>
  <c r="A370" i="160"/>
  <c r="A156" i="160"/>
  <c r="B156" i="160"/>
  <c r="B492" i="160"/>
  <c r="A492" i="160"/>
  <c r="V7" i="160"/>
  <c r="X7" i="160" s="1"/>
  <c r="V14" i="160"/>
  <c r="X14" i="160" s="1"/>
  <c r="A12" i="173" l="1"/>
  <c r="B12" i="173"/>
  <c r="A269" i="160"/>
  <c r="B269" i="160"/>
  <c r="A64" i="174"/>
  <c r="B64" i="174"/>
  <c r="A11" i="174"/>
  <c r="B11" i="174"/>
  <c r="A556" i="160"/>
  <c r="B556" i="160"/>
  <c r="A707" i="160"/>
  <c r="B707" i="160"/>
  <c r="A371" i="160"/>
  <c r="B371" i="160"/>
  <c r="A157" i="160"/>
  <c r="B157" i="160"/>
  <c r="B493" i="160"/>
  <c r="A493" i="160"/>
  <c r="V5" i="160"/>
  <c r="X5" i="160" s="1"/>
  <c r="X146" i="160" s="1"/>
  <c r="X740" i="160" s="1"/>
  <c r="G37" i="165" s="1"/>
  <c r="B5" i="160"/>
  <c r="A13" i="173" l="1"/>
  <c r="B13" i="173"/>
  <c r="B65" i="174"/>
  <c r="A65" i="174"/>
  <c r="B12" i="174"/>
  <c r="A12" i="174"/>
  <c r="A557" i="160"/>
  <c r="B557" i="160"/>
  <c r="A708" i="160"/>
  <c r="B708" i="160"/>
  <c r="A372" i="160"/>
  <c r="B372" i="160"/>
  <c r="A158" i="160"/>
  <c r="B158" i="160"/>
  <c r="B494" i="160"/>
  <c r="A494" i="160"/>
  <c r="B6" i="160"/>
  <c r="A6" i="160"/>
  <c r="A14" i="173" l="1"/>
  <c r="B14" i="173"/>
  <c r="A66" i="174"/>
  <c r="B66" i="174"/>
  <c r="A13" i="174"/>
  <c r="B13" i="174"/>
  <c r="A558" i="160"/>
  <c r="B558" i="160"/>
  <c r="A709" i="160"/>
  <c r="B709" i="160"/>
  <c r="A373" i="160"/>
  <c r="B373" i="160"/>
  <c r="A159" i="160"/>
  <c r="B159" i="160"/>
  <c r="B495" i="160"/>
  <c r="A495" i="160"/>
  <c r="B7" i="160"/>
  <c r="A7" i="160"/>
  <c r="A15" i="173" l="1"/>
  <c r="B15" i="173"/>
  <c r="B67" i="174"/>
  <c r="A67" i="174"/>
  <c r="B14" i="174"/>
  <c r="A14" i="174"/>
  <c r="A559" i="160"/>
  <c r="B559" i="160"/>
  <c r="A710" i="160"/>
  <c r="B710" i="160"/>
  <c r="A374" i="160"/>
  <c r="B374" i="160"/>
  <c r="A160" i="160"/>
  <c r="B160" i="160"/>
  <c r="B8" i="160"/>
  <c r="A8" i="160"/>
  <c r="B496" i="160"/>
  <c r="A496" i="160"/>
  <c r="A16" i="173" l="1"/>
  <c r="B16" i="173"/>
  <c r="A68" i="174"/>
  <c r="B68" i="174"/>
  <c r="A15" i="174"/>
  <c r="B15" i="174"/>
  <c r="A560" i="160"/>
  <c r="B560" i="160"/>
  <c r="A711" i="160"/>
  <c r="B711" i="160"/>
  <c r="B375" i="160"/>
  <c r="A375" i="160"/>
  <c r="A270" i="160"/>
  <c r="B270" i="160"/>
  <c r="A161" i="160"/>
  <c r="B161" i="160"/>
  <c r="A9" i="160"/>
  <c r="B9" i="160"/>
  <c r="A10" i="160" s="1"/>
  <c r="B497" i="160"/>
  <c r="A497" i="160"/>
  <c r="A17" i="173" l="1"/>
  <c r="B17" i="173"/>
  <c r="B162" i="160"/>
  <c r="A162" i="160"/>
  <c r="B69" i="174"/>
  <c r="A69" i="174"/>
  <c r="B16" i="174"/>
  <c r="A16" i="174"/>
  <c r="A561" i="160"/>
  <c r="B561" i="160"/>
  <c r="A712" i="160"/>
  <c r="B712" i="160"/>
  <c r="B376" i="160"/>
  <c r="A376" i="160"/>
  <c r="B271" i="160"/>
  <c r="A271" i="160"/>
  <c r="B10" i="160"/>
  <c r="B11" i="160" s="1"/>
  <c r="B498" i="160"/>
  <c r="A498" i="160"/>
  <c r="A18" i="173" l="1"/>
  <c r="B18" i="173"/>
  <c r="B713" i="160"/>
  <c r="A713" i="160"/>
  <c r="A163" i="160"/>
  <c r="B163" i="160"/>
  <c r="A17" i="174"/>
  <c r="B17" i="174"/>
  <c r="A562" i="160"/>
  <c r="B562" i="160"/>
  <c r="B377" i="160"/>
  <c r="A377" i="160"/>
  <c r="A272" i="160"/>
  <c r="B272" i="160"/>
  <c r="A11" i="160"/>
  <c r="A12" i="160"/>
  <c r="B12" i="160"/>
  <c r="B499" i="160"/>
  <c r="A499" i="160"/>
  <c r="A19" i="173" l="1"/>
  <c r="B19" i="173"/>
  <c r="A714" i="160"/>
  <c r="B714" i="160"/>
  <c r="A164" i="160"/>
  <c r="B164" i="160"/>
  <c r="B18" i="174"/>
  <c r="A18" i="174"/>
  <c r="A563" i="160"/>
  <c r="B563" i="160"/>
  <c r="B378" i="160"/>
  <c r="A378" i="160"/>
  <c r="A273" i="160"/>
  <c r="B273" i="160"/>
  <c r="A13" i="160"/>
  <c r="B13" i="160"/>
  <c r="B500" i="160"/>
  <c r="A500" i="160"/>
  <c r="A20" i="173" l="1"/>
  <c r="B20" i="173"/>
  <c r="A165" i="160"/>
  <c r="B165" i="160"/>
  <c r="A19" i="174"/>
  <c r="B19" i="174"/>
  <c r="A564" i="160"/>
  <c r="B564" i="160"/>
  <c r="B379" i="160"/>
  <c r="A379" i="160"/>
  <c r="A274" i="160"/>
  <c r="B274" i="160"/>
  <c r="A14" i="160"/>
  <c r="B14" i="160"/>
  <c r="B501" i="160"/>
  <c r="A501" i="160"/>
  <c r="A21" i="173" l="1"/>
  <c r="B21" i="173"/>
  <c r="A166" i="160"/>
  <c r="B166" i="160"/>
  <c r="B20" i="174"/>
  <c r="A20" i="174"/>
  <c r="A565" i="160"/>
  <c r="B565" i="160"/>
  <c r="A715" i="160"/>
  <c r="B715" i="160"/>
  <c r="A380" i="160"/>
  <c r="B380" i="160"/>
  <c r="B275" i="160"/>
  <c r="A275" i="160"/>
  <c r="A15" i="160"/>
  <c r="B15" i="160"/>
  <c r="B502" i="160"/>
  <c r="A502" i="160"/>
  <c r="A22" i="173" l="1"/>
  <c r="B22" i="173"/>
  <c r="A167" i="160"/>
  <c r="B167" i="160"/>
  <c r="A21" i="174"/>
  <c r="B21" i="174"/>
  <c r="A566" i="160"/>
  <c r="B566" i="160"/>
  <c r="A716" i="160"/>
  <c r="B716" i="160"/>
  <c r="A381" i="160"/>
  <c r="B381" i="160"/>
  <c r="A276" i="160"/>
  <c r="B276" i="160"/>
  <c r="A16" i="160"/>
  <c r="B16" i="160"/>
  <c r="B503" i="160"/>
  <c r="A503" i="160"/>
  <c r="A23" i="173" l="1"/>
  <c r="B23" i="173"/>
  <c r="A168" i="160"/>
  <c r="B168" i="160"/>
  <c r="A22" i="174"/>
  <c r="B22" i="174"/>
  <c r="A567" i="160"/>
  <c r="B567" i="160"/>
  <c r="A382" i="160"/>
  <c r="B382" i="160"/>
  <c r="B277" i="160"/>
  <c r="A277" i="160"/>
  <c r="A17" i="160"/>
  <c r="B17" i="160"/>
  <c r="B504" i="160"/>
  <c r="A504" i="160"/>
  <c r="A24" i="173" l="1"/>
  <c r="B24" i="173"/>
  <c r="A169" i="160"/>
  <c r="B169" i="160"/>
  <c r="A23" i="174"/>
  <c r="B23" i="174"/>
  <c r="A568" i="160"/>
  <c r="B568" i="160"/>
  <c r="B383" i="160"/>
  <c r="A383" i="160"/>
  <c r="A278" i="160"/>
  <c r="B278" i="160"/>
  <c r="A18" i="160"/>
  <c r="B18" i="160"/>
  <c r="B505" i="160"/>
  <c r="A505" i="160"/>
  <c r="A25" i="173" l="1"/>
  <c r="B25" i="173"/>
  <c r="B24" i="174"/>
  <c r="A24" i="174"/>
  <c r="A569" i="160"/>
  <c r="B569" i="160"/>
  <c r="A384" i="160"/>
  <c r="B384" i="160"/>
  <c r="A279" i="160"/>
  <c r="B279" i="160"/>
  <c r="A19" i="160"/>
  <c r="B19" i="160"/>
  <c r="B506" i="160"/>
  <c r="A506" i="160"/>
  <c r="A26" i="173" l="1"/>
  <c r="B26" i="173"/>
  <c r="A170" i="160"/>
  <c r="B170" i="160"/>
  <c r="A570" i="160"/>
  <c r="B570" i="160"/>
  <c r="A385" i="160"/>
  <c r="B385" i="160"/>
  <c r="A280" i="160"/>
  <c r="B280" i="160"/>
  <c r="A20" i="160"/>
  <c r="B20" i="160"/>
  <c r="B507" i="160"/>
  <c r="A507" i="160"/>
  <c r="A27" i="173" l="1"/>
  <c r="B27" i="173"/>
  <c r="A21" i="160"/>
  <c r="B21" i="160"/>
  <c r="B571" i="160"/>
  <c r="A571" i="160"/>
  <c r="B386" i="160"/>
  <c r="A386" i="160"/>
  <c r="B281" i="160"/>
  <c r="A281" i="160"/>
  <c r="B508" i="160"/>
  <c r="A508" i="160"/>
  <c r="A28" i="173" l="1"/>
  <c r="B28" i="173"/>
  <c r="A22" i="160"/>
  <c r="B22" i="160"/>
  <c r="A572" i="160"/>
  <c r="B572" i="160"/>
  <c r="B387" i="160"/>
  <c r="A387" i="160"/>
  <c r="A282" i="160"/>
  <c r="B282" i="160"/>
  <c r="B509" i="160"/>
  <c r="A509" i="160"/>
  <c r="A29" i="173" l="1"/>
  <c r="B29" i="173"/>
  <c r="B23" i="160"/>
  <c r="A23" i="160"/>
  <c r="A573" i="160"/>
  <c r="B573" i="160"/>
  <c r="A388" i="160"/>
  <c r="B388" i="160"/>
  <c r="B283" i="160"/>
  <c r="A283" i="160"/>
  <c r="A171" i="160"/>
  <c r="B171" i="160"/>
  <c r="B510" i="160"/>
  <c r="A510" i="160"/>
  <c r="A30" i="173" l="1"/>
  <c r="B30" i="173"/>
  <c r="B24" i="160"/>
  <c r="A24" i="160"/>
  <c r="A574" i="160"/>
  <c r="B574" i="160"/>
  <c r="A389" i="160"/>
  <c r="B389" i="160"/>
  <c r="A284" i="160"/>
  <c r="B284" i="160"/>
  <c r="A172" i="160"/>
  <c r="B172" i="160"/>
  <c r="B511" i="160"/>
  <c r="A511" i="160"/>
  <c r="A31" i="173" l="1"/>
  <c r="B31" i="173"/>
  <c r="B575" i="160"/>
  <c r="A575" i="160"/>
  <c r="A390" i="160"/>
  <c r="B390" i="160"/>
  <c r="A285" i="160"/>
  <c r="B285" i="160"/>
  <c r="A173" i="160"/>
  <c r="B173" i="160"/>
  <c r="A512" i="160"/>
  <c r="B512" i="160"/>
  <c r="A32" i="173" l="1"/>
  <c r="B32" i="173"/>
  <c r="A576" i="160"/>
  <c r="B576" i="160"/>
  <c r="A391" i="160"/>
  <c r="B391" i="160"/>
  <c r="A286" i="160"/>
  <c r="B286" i="160"/>
  <c r="A174" i="160"/>
  <c r="B174" i="160"/>
  <c r="A25" i="160"/>
  <c r="B25" i="160"/>
  <c r="A513" i="160"/>
  <c r="B513" i="160"/>
  <c r="A577" i="160" l="1"/>
  <c r="B577" i="160"/>
  <c r="A392" i="160"/>
  <c r="B392" i="160"/>
  <c r="B287" i="160"/>
  <c r="A287" i="160"/>
  <c r="A175" i="160"/>
  <c r="B175" i="160"/>
  <c r="A26" i="160"/>
  <c r="B26" i="160"/>
  <c r="A514" i="160"/>
  <c r="B514" i="160"/>
  <c r="A578" i="160" l="1"/>
  <c r="B578" i="160"/>
  <c r="A393" i="160"/>
  <c r="B393" i="160"/>
  <c r="A288" i="160"/>
  <c r="B288" i="160"/>
  <c r="B176" i="160"/>
  <c r="A176" i="160"/>
  <c r="A515" i="160"/>
  <c r="B515" i="160"/>
  <c r="A27" i="160"/>
  <c r="B27" i="160"/>
  <c r="A177" i="160" l="1"/>
  <c r="B177" i="160"/>
  <c r="B579" i="160"/>
  <c r="A579" i="160"/>
  <c r="B394" i="160"/>
  <c r="A394" i="160"/>
  <c r="A289" i="160"/>
  <c r="B289" i="160"/>
  <c r="A516" i="160"/>
  <c r="B516" i="160"/>
  <c r="A28" i="160"/>
  <c r="B28" i="160"/>
  <c r="A178" i="160" l="1"/>
  <c r="B178" i="160"/>
  <c r="A580" i="160"/>
  <c r="B580" i="160"/>
  <c r="B395" i="160"/>
  <c r="A395" i="160"/>
  <c r="A290" i="160"/>
  <c r="B290" i="160"/>
  <c r="A517" i="160"/>
  <c r="B517" i="160"/>
  <c r="A29" i="160"/>
  <c r="B29" i="160"/>
  <c r="A518" i="160" l="1"/>
  <c r="B518" i="160"/>
  <c r="A179" i="160"/>
  <c r="B179" i="160"/>
  <c r="A581" i="160"/>
  <c r="B581" i="160"/>
  <c r="A396" i="160"/>
  <c r="B396" i="160"/>
  <c r="B291" i="160"/>
  <c r="A291" i="160"/>
  <c r="A30" i="160"/>
  <c r="B30" i="160"/>
  <c r="A519" i="160" l="1"/>
  <c r="B519" i="160"/>
  <c r="A582" i="160"/>
  <c r="B582" i="160"/>
  <c r="A397" i="160"/>
  <c r="B397" i="160"/>
  <c r="A292" i="160"/>
  <c r="B292" i="160"/>
  <c r="A31" i="160"/>
  <c r="B31" i="160"/>
  <c r="A520" i="160" l="1"/>
  <c r="B520" i="160"/>
  <c r="B583" i="160"/>
  <c r="A583" i="160"/>
  <c r="A398" i="160"/>
  <c r="B398" i="160"/>
  <c r="B293" i="160"/>
  <c r="A293" i="160"/>
  <c r="A32" i="160"/>
  <c r="B32" i="160"/>
  <c r="B521" i="160" l="1"/>
  <c r="A521" i="160"/>
  <c r="A584" i="160"/>
  <c r="B584" i="160"/>
  <c r="A399" i="160"/>
  <c r="B399" i="160"/>
  <c r="B294" i="160"/>
  <c r="A294" i="160"/>
  <c r="A33" i="160"/>
  <c r="B33" i="160"/>
  <c r="A522" i="160" l="1"/>
  <c r="B522" i="160"/>
  <c r="A34" i="160"/>
  <c r="B34" i="160"/>
  <c r="A585" i="160"/>
  <c r="B585" i="160"/>
  <c r="A400" i="160"/>
  <c r="B400" i="160"/>
  <c r="A295" i="160"/>
  <c r="B295" i="160"/>
  <c r="B35" i="160" l="1"/>
  <c r="A35" i="160"/>
  <c r="A586" i="160"/>
  <c r="B586" i="160"/>
  <c r="A401" i="160"/>
  <c r="B401" i="160"/>
  <c r="A296" i="160"/>
  <c r="B296" i="160"/>
  <c r="B587" i="160" l="1"/>
  <c r="A587" i="160"/>
  <c r="A402" i="160"/>
  <c r="B402" i="160"/>
  <c r="B297" i="160"/>
  <c r="A297" i="160"/>
  <c r="A298" i="160" l="1"/>
  <c r="B298" i="160"/>
  <c r="A588" i="160"/>
  <c r="B588" i="160"/>
  <c r="B403" i="160"/>
  <c r="A403" i="160"/>
  <c r="A180" i="160"/>
  <c r="B180" i="160"/>
  <c r="A36" i="160"/>
  <c r="B36" i="160"/>
  <c r="A299" i="160" l="1"/>
  <c r="B299" i="160"/>
  <c r="A37" i="160"/>
  <c r="B37" i="160"/>
  <c r="A589" i="160"/>
  <c r="B589" i="160"/>
  <c r="B404" i="160"/>
  <c r="A404" i="160"/>
  <c r="B181" i="160"/>
  <c r="A181" i="160"/>
  <c r="B38" i="160" l="1"/>
  <c r="A38" i="160"/>
  <c r="A590" i="160"/>
  <c r="B590" i="160"/>
  <c r="B405" i="160"/>
  <c r="A405" i="160"/>
  <c r="A182" i="160"/>
  <c r="B182" i="160"/>
  <c r="A39" i="160" l="1"/>
  <c r="B39" i="160"/>
  <c r="B591" i="160"/>
  <c r="A591" i="160"/>
  <c r="B406" i="160"/>
  <c r="A406" i="160"/>
  <c r="A183" i="160"/>
  <c r="B183" i="160"/>
  <c r="B40" i="160" l="1"/>
  <c r="A40" i="160"/>
  <c r="A592" i="160"/>
  <c r="B592" i="160"/>
  <c r="A407" i="160"/>
  <c r="B407" i="160"/>
  <c r="A184" i="160"/>
  <c r="B184" i="160"/>
  <c r="A41" i="160" l="1"/>
  <c r="B41" i="160"/>
  <c r="A593" i="160"/>
  <c r="B593" i="160"/>
  <c r="A408" i="160"/>
  <c r="B408" i="160"/>
  <c r="A185" i="160"/>
  <c r="B185" i="160"/>
  <c r="B42" i="160" l="1"/>
  <c r="A42" i="160"/>
  <c r="A594" i="160"/>
  <c r="B594" i="160"/>
  <c r="A409" i="160"/>
  <c r="B409" i="160"/>
  <c r="A186" i="160"/>
  <c r="B186" i="160"/>
  <c r="A43" i="160" l="1"/>
  <c r="B43" i="160"/>
  <c r="A595" i="160"/>
  <c r="B595" i="160"/>
  <c r="A410" i="160"/>
  <c r="B410" i="160"/>
  <c r="B187" i="160"/>
  <c r="A187" i="160"/>
  <c r="B44" i="160" l="1"/>
  <c r="A44" i="160"/>
  <c r="A596" i="160"/>
  <c r="B596" i="160"/>
  <c r="A411" i="160"/>
  <c r="B411" i="160"/>
  <c r="B300" i="160"/>
  <c r="A300" i="160"/>
  <c r="A188" i="160"/>
  <c r="B188" i="160"/>
  <c r="A45" i="160" l="1"/>
  <c r="B45" i="160"/>
  <c r="A597" i="160"/>
  <c r="B597" i="160"/>
  <c r="A412" i="160"/>
  <c r="B412" i="160"/>
  <c r="A301" i="160"/>
  <c r="B301" i="160"/>
  <c r="A189" i="160"/>
  <c r="B189" i="160"/>
  <c r="B46" i="160" l="1"/>
  <c r="A46" i="160"/>
  <c r="A598" i="160"/>
  <c r="B598" i="160"/>
  <c r="A413" i="160"/>
  <c r="B413" i="160"/>
  <c r="A302" i="160"/>
  <c r="B302" i="160"/>
  <c r="A190" i="160"/>
  <c r="B190" i="160"/>
  <c r="A47" i="160" l="1"/>
  <c r="B47" i="160"/>
  <c r="A599" i="160"/>
  <c r="B599" i="160"/>
  <c r="B414" i="160"/>
  <c r="A414" i="160"/>
  <c r="A303" i="160"/>
  <c r="B303" i="160"/>
  <c r="A191" i="160"/>
  <c r="B191" i="160"/>
  <c r="B48" i="160" l="1"/>
  <c r="A48" i="160"/>
  <c r="A600" i="160"/>
  <c r="B600" i="160"/>
  <c r="A415" i="160"/>
  <c r="B415" i="160"/>
  <c r="A304" i="160"/>
  <c r="B304" i="160"/>
  <c r="B192" i="160"/>
  <c r="A192" i="160"/>
  <c r="B193" i="160" l="1"/>
  <c r="A193" i="160"/>
  <c r="A49" i="160"/>
  <c r="B49" i="160"/>
  <c r="A601" i="160"/>
  <c r="B601" i="160"/>
  <c r="A416" i="160"/>
  <c r="B416" i="160"/>
  <c r="A305" i="160"/>
  <c r="B305" i="160"/>
  <c r="A194" i="160" l="1"/>
  <c r="B194" i="160"/>
  <c r="A50" i="160"/>
  <c r="B50" i="160"/>
  <c r="A602" i="160"/>
  <c r="B602" i="160"/>
  <c r="A417" i="160"/>
  <c r="B417" i="160"/>
  <c r="A306" i="160"/>
  <c r="B306" i="160"/>
  <c r="A51" i="160" l="1"/>
  <c r="B51" i="160"/>
  <c r="A603" i="160"/>
  <c r="B603" i="160"/>
  <c r="A418" i="160"/>
  <c r="B418" i="160"/>
  <c r="A307" i="160"/>
  <c r="B307" i="160"/>
  <c r="B52" i="160" l="1"/>
  <c r="A52" i="160"/>
  <c r="A604" i="160"/>
  <c r="B604" i="160"/>
  <c r="A419" i="160"/>
  <c r="B419" i="160"/>
  <c r="A308" i="160"/>
  <c r="B308" i="160"/>
  <c r="A53" i="160" l="1"/>
  <c r="B53" i="160"/>
  <c r="A605" i="160"/>
  <c r="B605" i="160"/>
  <c r="B420" i="160"/>
  <c r="A420" i="160"/>
  <c r="B309" i="160"/>
  <c r="A309" i="160"/>
  <c r="A54" i="160" l="1"/>
  <c r="B54" i="160"/>
  <c r="A606" i="160"/>
  <c r="B606" i="160"/>
  <c r="A421" i="160"/>
  <c r="B421" i="160"/>
  <c r="B310" i="160"/>
  <c r="A310" i="160"/>
  <c r="A55" i="160" l="1"/>
  <c r="B55" i="160"/>
  <c r="A607" i="160"/>
  <c r="B607" i="160"/>
  <c r="B422" i="160"/>
  <c r="A422" i="160"/>
  <c r="B311" i="160"/>
  <c r="A311" i="160"/>
  <c r="B56" i="160" l="1"/>
  <c r="A56" i="160"/>
  <c r="A608" i="160"/>
  <c r="B608" i="160"/>
  <c r="A423" i="160"/>
  <c r="B423" i="160"/>
  <c r="A312" i="160"/>
  <c r="B312" i="160"/>
  <c r="B609" i="160" l="1"/>
  <c r="A609" i="160"/>
  <c r="B424" i="160"/>
  <c r="A424" i="160"/>
  <c r="B313" i="160"/>
  <c r="A313" i="160"/>
  <c r="A195" i="160"/>
  <c r="B195" i="160"/>
  <c r="B610" i="160" l="1"/>
  <c r="A610" i="160"/>
  <c r="A425" i="160"/>
  <c r="B425" i="160"/>
  <c r="A314" i="160"/>
  <c r="B314" i="160"/>
  <c r="B196" i="160"/>
  <c r="A196" i="160"/>
  <c r="A611" i="160" l="1"/>
  <c r="B611" i="160"/>
  <c r="B426" i="160"/>
  <c r="A426" i="160"/>
  <c r="A315" i="160"/>
  <c r="B315" i="160"/>
  <c r="A197" i="160"/>
  <c r="B197" i="160"/>
  <c r="A57" i="160"/>
  <c r="B57" i="160"/>
  <c r="A612" i="160" l="1"/>
  <c r="B612" i="160"/>
  <c r="A427" i="160"/>
  <c r="B427" i="160"/>
  <c r="A316" i="160"/>
  <c r="B316" i="160"/>
  <c r="A198" i="160"/>
  <c r="B198" i="160"/>
  <c r="A58" i="160"/>
  <c r="B58" i="160"/>
  <c r="A613" i="160" l="1"/>
  <c r="B613" i="160"/>
  <c r="A428" i="160"/>
  <c r="B428" i="160"/>
  <c r="B317" i="160"/>
  <c r="A317" i="160"/>
  <c r="A199" i="160"/>
  <c r="B199" i="160"/>
  <c r="A59" i="160"/>
  <c r="B59" i="160"/>
  <c r="B614" i="160" l="1"/>
  <c r="A614" i="160"/>
  <c r="A429" i="160"/>
  <c r="B429" i="160"/>
  <c r="B318" i="160"/>
  <c r="A318" i="160"/>
  <c r="A200" i="160"/>
  <c r="B200" i="160"/>
  <c r="A60" i="160"/>
  <c r="B60" i="160"/>
  <c r="A61" i="160" l="1"/>
  <c r="B61" i="160"/>
  <c r="A615" i="160"/>
  <c r="B615" i="160"/>
  <c r="B430" i="160"/>
  <c r="A430" i="160"/>
  <c r="A319" i="160"/>
  <c r="B319" i="160"/>
  <c r="A201" i="160"/>
  <c r="B201" i="160"/>
  <c r="B62" i="160" l="1"/>
  <c r="A62" i="160"/>
  <c r="A616" i="160"/>
  <c r="B616" i="160"/>
  <c r="A431" i="160"/>
  <c r="B431" i="160"/>
  <c r="A320" i="160"/>
  <c r="B320" i="160"/>
  <c r="A202" i="160"/>
  <c r="B202" i="160"/>
  <c r="A63" i="160" l="1"/>
  <c r="B63" i="160"/>
  <c r="A617" i="160"/>
  <c r="B617" i="160"/>
  <c r="A432" i="160"/>
  <c r="B432" i="160"/>
  <c r="B321" i="160"/>
  <c r="A321" i="160"/>
  <c r="A203" i="160"/>
  <c r="B203" i="160"/>
  <c r="B64" i="160" l="1"/>
  <c r="A64" i="160"/>
  <c r="B433" i="160"/>
  <c r="A433" i="160"/>
  <c r="A322" i="160"/>
  <c r="B322" i="160"/>
  <c r="A204" i="160"/>
  <c r="B204" i="160"/>
  <c r="A65" i="160" l="1"/>
  <c r="B65" i="160"/>
  <c r="B434" i="160"/>
  <c r="A434" i="160"/>
  <c r="B323" i="160"/>
  <c r="A323" i="160"/>
  <c r="A205" i="160"/>
  <c r="B205" i="160"/>
  <c r="A435" i="160" l="1"/>
  <c r="B435" i="160"/>
  <c r="A324" i="160"/>
  <c r="B324" i="160"/>
  <c r="A206" i="160"/>
  <c r="B206" i="160"/>
  <c r="A436" i="160" l="1"/>
  <c r="B436" i="160"/>
  <c r="A325" i="160"/>
  <c r="B325" i="160"/>
  <c r="A207" i="160"/>
  <c r="B207" i="160"/>
  <c r="A66" i="160"/>
  <c r="B66" i="160"/>
  <c r="B437" i="160" l="1"/>
  <c r="A437" i="160"/>
  <c r="A326" i="160"/>
  <c r="B326" i="160"/>
  <c r="A208" i="160"/>
  <c r="B208" i="160"/>
  <c r="A67" i="160"/>
  <c r="B67" i="160"/>
  <c r="B438" i="160" l="1"/>
  <c r="A438" i="160"/>
  <c r="B327" i="160"/>
  <c r="A327" i="160"/>
  <c r="A209" i="160"/>
  <c r="B209" i="160"/>
  <c r="A68" i="160"/>
  <c r="B68" i="160"/>
  <c r="A439" i="160" l="1"/>
  <c r="B439" i="160"/>
  <c r="B328" i="160"/>
  <c r="A328" i="160"/>
  <c r="A210" i="160"/>
  <c r="B210" i="160"/>
  <c r="A69" i="160"/>
  <c r="B69" i="160"/>
  <c r="B440" i="160" l="1"/>
  <c r="A440" i="160"/>
  <c r="B329" i="160"/>
  <c r="A329" i="160"/>
  <c r="A211" i="160"/>
  <c r="B211" i="160"/>
  <c r="A70" i="160"/>
  <c r="B70" i="160"/>
  <c r="A441" i="160" l="1"/>
  <c r="B441" i="160"/>
  <c r="A330" i="160"/>
  <c r="B330" i="160"/>
  <c r="A212" i="160"/>
  <c r="B212" i="160"/>
  <c r="A71" i="160"/>
  <c r="B71" i="160"/>
  <c r="B442" i="160" l="1"/>
  <c r="A442" i="160"/>
  <c r="A331" i="160"/>
  <c r="B331" i="160"/>
  <c r="A213" i="160"/>
  <c r="B213" i="160"/>
  <c r="A72" i="160"/>
  <c r="B72" i="160"/>
  <c r="A443" i="160" l="1"/>
  <c r="B443" i="160"/>
  <c r="A332" i="160"/>
  <c r="B332" i="160"/>
  <c r="A214" i="160"/>
  <c r="B214" i="160"/>
  <c r="A73" i="160"/>
  <c r="B73" i="160"/>
  <c r="A444" i="160" l="1"/>
  <c r="B444" i="160"/>
  <c r="A333" i="160"/>
  <c r="B333" i="160"/>
  <c r="A215" i="160"/>
  <c r="B215" i="160"/>
  <c r="A74" i="160"/>
  <c r="B74" i="160"/>
  <c r="B445" i="160" l="1"/>
  <c r="A445" i="160"/>
  <c r="A334" i="160"/>
  <c r="B334" i="160"/>
  <c r="A216" i="160"/>
  <c r="B216" i="160"/>
  <c r="A75" i="160"/>
  <c r="B75" i="160"/>
  <c r="B446" i="160" l="1"/>
  <c r="A446" i="160"/>
  <c r="B335" i="160"/>
  <c r="A335" i="160"/>
  <c r="A217" i="160"/>
  <c r="B217" i="160"/>
  <c r="A76" i="160"/>
  <c r="B76" i="160"/>
  <c r="B447" i="160" l="1"/>
  <c r="A447" i="160"/>
  <c r="A336" i="160"/>
  <c r="B336" i="160"/>
  <c r="A218" i="160"/>
  <c r="B218" i="160"/>
  <c r="A77" i="160"/>
  <c r="B77" i="160"/>
  <c r="A448" i="160" l="1"/>
  <c r="B448" i="160"/>
  <c r="A337" i="160"/>
  <c r="B337" i="160"/>
  <c r="A219" i="160"/>
  <c r="B219" i="160"/>
  <c r="A78" i="160"/>
  <c r="B78" i="160"/>
  <c r="A449" i="160" l="1"/>
  <c r="B449" i="160"/>
  <c r="A338" i="160"/>
  <c r="B338" i="160"/>
  <c r="A220" i="160"/>
  <c r="B220" i="160"/>
  <c r="A79" i="160"/>
  <c r="B79" i="160"/>
  <c r="A450" i="160" l="1"/>
  <c r="B450" i="160"/>
  <c r="A339" i="160"/>
  <c r="B339" i="160"/>
  <c r="A221" i="160"/>
  <c r="B221" i="160"/>
  <c r="A80" i="160"/>
  <c r="B80" i="160"/>
  <c r="A451" i="160" l="1"/>
  <c r="B451" i="160"/>
  <c r="A340" i="160"/>
  <c r="B340" i="160"/>
  <c r="A222" i="160"/>
  <c r="B222" i="160"/>
  <c r="A81" i="160"/>
  <c r="B81" i="160"/>
  <c r="A452" i="160" l="1"/>
  <c r="B452" i="160"/>
  <c r="B341" i="160"/>
  <c r="A341" i="160"/>
  <c r="A223" i="160"/>
  <c r="B223" i="160"/>
  <c r="A82" i="160"/>
  <c r="B82" i="160"/>
  <c r="B453" i="160" l="1"/>
  <c r="A453" i="160"/>
  <c r="A224" i="160"/>
  <c r="B224" i="160"/>
  <c r="A83" i="160"/>
  <c r="B83" i="160"/>
  <c r="A454" i="160" l="1"/>
  <c r="B454" i="160"/>
  <c r="A225" i="160"/>
  <c r="B225" i="160"/>
  <c r="A84" i="160"/>
  <c r="B84" i="160"/>
  <c r="B455" i="160" l="1"/>
  <c r="A455" i="160"/>
  <c r="A226" i="160"/>
  <c r="B226" i="160"/>
  <c r="A85" i="160"/>
  <c r="B85" i="160"/>
  <c r="A227" i="160" l="1"/>
  <c r="B227" i="160"/>
  <c r="A86" i="160"/>
  <c r="B86" i="160"/>
  <c r="A87" i="160" s="1"/>
  <c r="A228" i="160" l="1"/>
  <c r="B228" i="160"/>
  <c r="B87" i="160"/>
  <c r="B88" i="160" s="1"/>
  <c r="A229" i="160" l="1"/>
  <c r="B229" i="160"/>
  <c r="A88" i="160"/>
  <c r="A89" i="160"/>
  <c r="B89" i="160"/>
  <c r="A230" i="160" l="1"/>
  <c r="B230" i="160"/>
  <c r="A90" i="160"/>
  <c r="B90" i="160"/>
  <c r="A231" i="160" l="1"/>
  <c r="B231" i="160"/>
  <c r="A91" i="160"/>
  <c r="B91" i="160"/>
  <c r="B232" i="160" l="1"/>
  <c r="A232" i="160"/>
  <c r="A92" i="160"/>
  <c r="B92" i="160"/>
  <c r="A93" i="160" l="1"/>
  <c r="B93" i="160"/>
  <c r="A94" i="160" l="1"/>
  <c r="B94" i="160"/>
  <c r="B233" i="160" l="1"/>
  <c r="A233" i="160"/>
  <c r="A95" i="160"/>
  <c r="B95" i="160"/>
  <c r="A234" i="160" l="1"/>
  <c r="B234" i="160"/>
  <c r="A96" i="160"/>
  <c r="B96" i="160"/>
  <c r="B235" i="160" l="1"/>
  <c r="A235" i="160"/>
  <c r="B97" i="160"/>
  <c r="A97" i="160"/>
  <c r="A236" i="160" l="1"/>
  <c r="B236" i="160"/>
  <c r="A98" i="160"/>
  <c r="B98" i="160"/>
  <c r="B237" i="160" l="1"/>
  <c r="A237" i="160"/>
  <c r="A99" i="160"/>
  <c r="B99" i="160"/>
  <c r="A238" i="160" l="1"/>
  <c r="B238" i="160"/>
  <c r="B100" i="160"/>
  <c r="A100" i="160"/>
  <c r="A239" i="160" l="1"/>
  <c r="B239" i="160"/>
  <c r="A101" i="160"/>
  <c r="B101" i="160"/>
  <c r="A240" i="160" l="1"/>
  <c r="B240" i="160"/>
  <c r="A102" i="160"/>
  <c r="B102" i="160"/>
  <c r="A241" i="160" l="1"/>
  <c r="B241" i="160"/>
  <c r="A103" i="160"/>
  <c r="B103" i="160"/>
  <c r="A242" i="160" l="1"/>
  <c r="B242" i="160"/>
  <c r="A104" i="160"/>
  <c r="B104" i="160"/>
  <c r="A243" i="160" l="1"/>
  <c r="B243" i="160"/>
  <c r="A105" i="160"/>
  <c r="B105" i="160"/>
  <c r="A244" i="160" l="1"/>
  <c r="B244" i="160"/>
  <c r="A106" i="160"/>
  <c r="B106" i="160"/>
  <c r="A107" i="160" l="1"/>
  <c r="B107" i="160"/>
  <c r="A245" i="160"/>
  <c r="B245" i="160"/>
  <c r="B108" i="160" l="1"/>
  <c r="A108" i="160"/>
  <c r="B246" i="160"/>
  <c r="A246" i="160"/>
  <c r="B247" i="160" l="1"/>
  <c r="A247" i="160"/>
  <c r="A248" i="160" l="1"/>
  <c r="B248" i="160"/>
  <c r="A249" i="160" l="1"/>
  <c r="B249" i="160"/>
  <c r="B250" i="160" l="1"/>
  <c r="A250" i="160"/>
  <c r="A109" i="160"/>
  <c r="B109" i="160"/>
  <c r="A251" i="160" l="1"/>
  <c r="B251" i="160"/>
  <c r="A110" i="160"/>
  <c r="B110" i="160"/>
  <c r="A252" i="160" l="1"/>
  <c r="B252" i="160"/>
  <c r="A111" i="160"/>
  <c r="B111" i="160"/>
  <c r="A253" i="160" l="1"/>
  <c r="B253" i="160"/>
  <c r="A112" i="160"/>
  <c r="B112" i="160"/>
  <c r="A254" i="160" l="1"/>
  <c r="B254" i="160"/>
  <c r="A113" i="160"/>
  <c r="B113" i="160"/>
  <c r="A255" i="160" l="1"/>
  <c r="B255" i="160"/>
  <c r="B114" i="160"/>
  <c r="A114" i="160"/>
  <c r="B256" i="160" l="1"/>
  <c r="A256" i="160"/>
  <c r="A115" i="160"/>
  <c r="B115" i="160"/>
  <c r="B257" i="160" l="1"/>
  <c r="A257" i="160"/>
  <c r="A116" i="160"/>
  <c r="B116" i="160"/>
  <c r="A258" i="160" l="1"/>
  <c r="B258" i="160"/>
  <c r="A117" i="160"/>
  <c r="B117" i="160"/>
  <c r="B259" i="160" l="1"/>
  <c r="A259" i="160"/>
  <c r="A118" i="160"/>
  <c r="B118" i="160"/>
  <c r="A119" i="160" l="1"/>
  <c r="B119" i="160"/>
  <c r="A120" i="160" l="1"/>
  <c r="B120" i="160"/>
  <c r="A121" i="160" l="1"/>
  <c r="B121" i="160"/>
  <c r="B122" i="160" l="1"/>
  <c r="A122" i="160"/>
  <c r="A123" i="160" l="1"/>
  <c r="B123" i="160"/>
  <c r="B124" i="160" l="1"/>
  <c r="A124" i="160"/>
  <c r="A125" i="160" l="1"/>
  <c r="B125" i="160"/>
  <c r="A126" i="160" l="1"/>
  <c r="B126" i="160"/>
  <c r="A127" i="160" l="1"/>
  <c r="B127" i="160"/>
  <c r="A128" i="160" l="1"/>
  <c r="B128" i="160"/>
  <c r="A129" i="160" l="1"/>
  <c r="B129" i="160"/>
  <c r="A130" i="160" l="1"/>
  <c r="B130" i="160"/>
  <c r="A131" i="160" l="1"/>
  <c r="B131" i="160"/>
  <c r="A132" i="160" l="1"/>
  <c r="B132" i="160"/>
  <c r="A133" i="160" l="1"/>
  <c r="B133" i="160"/>
  <c r="A134" i="160" l="1"/>
  <c r="B134" i="160"/>
  <c r="A135" i="160" l="1"/>
  <c r="B135" i="160"/>
  <c r="A136" i="160" l="1"/>
  <c r="B136" i="160"/>
  <c r="A137" i="160" l="1"/>
  <c r="B137" i="160"/>
  <c r="A138" i="160" l="1"/>
  <c r="B138" i="160"/>
  <c r="A139" i="160" l="1"/>
  <c r="B139" i="160"/>
  <c r="A140" i="160" l="1"/>
  <c r="B140" i="160"/>
  <c r="A141" i="160" l="1"/>
  <c r="B141" i="160"/>
  <c r="A142" i="160" l="1"/>
  <c r="B142" i="160"/>
  <c r="A143" i="160" l="1"/>
  <c r="B143" i="160"/>
  <c r="B144" i="160" l="1"/>
  <c r="A144" i="160"/>
  <c r="A145" i="160" l="1"/>
  <c r="B145" i="160"/>
</calcChain>
</file>

<file path=xl/sharedStrings.xml><?xml version="1.0" encoding="utf-8"?>
<sst xmlns="http://schemas.openxmlformats.org/spreadsheetml/2006/main" count="451" uniqueCount="75">
  <si>
    <t>TTL CTN</t>
  </si>
  <si>
    <t>ITEM</t>
  </si>
  <si>
    <t>SL#</t>
  </si>
  <si>
    <t xml:space="preserve">TOTAL </t>
  </si>
  <si>
    <t>RATE</t>
  </si>
  <si>
    <t>TOTAL</t>
  </si>
  <si>
    <t>COLOR</t>
  </si>
  <si>
    <t>TTL PCS</t>
  </si>
  <si>
    <t xml:space="preserve"> STYLE#</t>
  </si>
  <si>
    <t>BLACK</t>
  </si>
  <si>
    <t>CTN NO</t>
  </si>
  <si>
    <t>STYLE NO</t>
  </si>
  <si>
    <t>PCS/CTN</t>
  </si>
  <si>
    <t>CTN</t>
  </si>
  <si>
    <t>BUYER STYLES</t>
  </si>
  <si>
    <t>BUYER STYLE</t>
  </si>
  <si>
    <t>WHITE</t>
  </si>
  <si>
    <t>BLUE</t>
  </si>
  <si>
    <t>00</t>
  </si>
  <si>
    <t xml:space="preserve"> B-GRADE</t>
  </si>
  <si>
    <t>XS</t>
  </si>
  <si>
    <t>S</t>
  </si>
  <si>
    <t>M</t>
  </si>
  <si>
    <t>L</t>
  </si>
  <si>
    <t>XL</t>
  </si>
  <si>
    <t>2XL</t>
  </si>
  <si>
    <t>3XL</t>
  </si>
  <si>
    <t>4XL</t>
  </si>
  <si>
    <t>5XL</t>
  </si>
  <si>
    <t>MIX</t>
  </si>
  <si>
    <t>FABRICATION</t>
  </si>
  <si>
    <t>SAND</t>
  </si>
  <si>
    <t>XXS</t>
  </si>
  <si>
    <t>DENIM PANT</t>
  </si>
  <si>
    <t>MENS DENIM PANT-ST/L</t>
  </si>
  <si>
    <t>L BLACK</t>
  </si>
  <si>
    <t>MENS DENIM PANT-SLIM</t>
  </si>
  <si>
    <t>DENIM</t>
  </si>
  <si>
    <t>MENS DENIM-ATHLETIC FIT</t>
  </si>
  <si>
    <t>MENS DENIM PANT-SLIM FIT</t>
  </si>
  <si>
    <t>MENS DENIM PANT-SKINNY</t>
  </si>
  <si>
    <t>4856/6121</t>
  </si>
  <si>
    <t>LADEIS DENIM PANT- BOOT CUT</t>
  </si>
  <si>
    <t>LADIES DENIM PANT-HIGH RISE</t>
  </si>
  <si>
    <t>LADIES DENIM PANT-STRAIGH LEG</t>
  </si>
  <si>
    <t>MENS DENIM PANT-BOOT LEGG</t>
  </si>
  <si>
    <t>5697/56977</t>
  </si>
  <si>
    <t>6121/4856</t>
  </si>
  <si>
    <t>LADIES DENIM PANT-BOOT CUT</t>
  </si>
  <si>
    <t>LADIES DENIM PANT-ST/L</t>
  </si>
  <si>
    <t>366/4601</t>
  </si>
  <si>
    <t>LADIES DENIM PANT-SKINNY</t>
  </si>
  <si>
    <t>MENS DENIM BERMUDA</t>
  </si>
  <si>
    <t>6946/6944/45</t>
  </si>
  <si>
    <t>000</t>
  </si>
  <si>
    <t>NAVY</t>
  </si>
  <si>
    <t>BERMUDA</t>
  </si>
  <si>
    <t>DENIM PANTS</t>
  </si>
  <si>
    <t>5699/5352/4857</t>
  </si>
  <si>
    <t>6120/6121</t>
  </si>
  <si>
    <t>57976/97</t>
  </si>
  <si>
    <t>LADIES DENIM PANT-BARREL</t>
  </si>
  <si>
    <t>MENS DENIM PANT-LOOSE FIT</t>
  </si>
  <si>
    <t>MENS DENIM PANT-BAGGY FIT</t>
  </si>
  <si>
    <t>L BLUE</t>
  </si>
  <si>
    <t>D BLUE</t>
  </si>
  <si>
    <t>LADIES DENIM PANT-CURVEY FIT</t>
  </si>
  <si>
    <t>LADIES POLY PANT-WD LEGG</t>
  </si>
  <si>
    <t>GREEN</t>
  </si>
  <si>
    <t>6XL</t>
  </si>
  <si>
    <t>D PURPLE</t>
  </si>
  <si>
    <t>BLUE/D BLUE</t>
  </si>
  <si>
    <t>MENS DENIM PANT-BOOT LEG</t>
  </si>
  <si>
    <t>AEO SUMMARY-05/07/2026</t>
  </si>
  <si>
    <t>A-Grade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</si>
</sst>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\$#,##0.0000_);&quot;($&quot;#,##0.0000\)"/>
    <numFmt numFmtId="165" formatCode="_-* #,##0.00\ [$€]_-;\-* #,##0.00\ [$€]_-;_-* &quot;-&quot;??\ [$€]_-;_-@_-"/>
    <numFmt numFmtId="166" formatCode="#,##0.0_);\(#,##0.0\)"/>
    <numFmt numFmtId="167" formatCode="General_)"/>
    <numFmt numFmtId="168" formatCode="###0;[Red]\(###0\)"/>
    <numFmt numFmtId="169" formatCode="0.00_)"/>
    <numFmt numFmtId="170" formatCode="0_)"/>
    <numFmt numFmtId="171" formatCode="_(* #,##0.00_);_(* \(#,##0.00\);_(* \-??_);_(@_)"/>
    <numFmt numFmtId="172" formatCode="_(* #,##0_);_(* \(#,##0\);_(* \-_);_(@_)"/>
    <numFmt numFmtId="173" formatCode="\$#,##0_);&quot;($&quot;#,##0\)"/>
    <numFmt numFmtId="174" formatCode="_-* #,##0_-;\-* #,##0_-;_-* &quot;-&quot;_-;_-@_-"/>
    <numFmt numFmtId="175" formatCode="_ &quot;¥&quot;* #,##0.00_ ;_ &quot;¥&quot;* \-#,##0.00_ ;_ &quot;¥&quot;* &quot;-&quot;??_ ;_ @_ "/>
  </numFmts>
  <fonts count="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  <family val="2"/>
    </font>
    <font>
      <sz val="12"/>
      <name val="新細明體"/>
      <family val="1"/>
    </font>
    <font>
      <sz val="10"/>
      <name val="Arial"/>
      <family val="2"/>
    </font>
    <font>
      <sz val="11"/>
      <color indexed="8"/>
      <name val="宋体"/>
      <charset val="134"/>
    </font>
    <font>
      <sz val="11"/>
      <color indexed="8"/>
      <name val="新細明體"/>
      <family val="1"/>
    </font>
    <font>
      <sz val="11"/>
      <color indexed="9"/>
      <name val="宋体"/>
      <charset val="134"/>
    </font>
    <font>
      <sz val="11"/>
      <color indexed="9"/>
      <name val="新細明體"/>
      <family val="1"/>
    </font>
    <font>
      <sz val="8"/>
      <name val="Times New Roman"/>
      <family val="1"/>
    </font>
    <font>
      <sz val="11"/>
      <color indexed="8"/>
      <name val="Calibri"/>
      <family val="2"/>
    </font>
    <font>
      <sz val="10"/>
      <name val="MS Serif"/>
      <family val="1"/>
    </font>
    <font>
      <sz val="10"/>
      <name val="Courier New"/>
      <family val="3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u/>
      <sz val="12"/>
      <color indexed="12"/>
      <name val="新細明體"/>
      <family val="1"/>
    </font>
    <font>
      <sz val="12"/>
      <name val="Arial"/>
      <family val="2"/>
    </font>
    <font>
      <sz val="12"/>
      <color indexed="9"/>
      <name val="Arial"/>
      <family val="2"/>
    </font>
    <font>
      <b/>
      <i/>
      <sz val="16"/>
      <name val="Arial"/>
      <family val="2"/>
    </font>
    <font>
      <sz val="12"/>
      <name val="宋体"/>
      <charset val="134"/>
    </font>
    <font>
      <sz val="10"/>
      <name val="MS Sans Serif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8"/>
      <color indexed="8"/>
      <name val="Arial"/>
      <family val="2"/>
    </font>
    <font>
      <b/>
      <sz val="11"/>
      <name val="Times New Roman"/>
      <family val="1"/>
    </font>
    <font>
      <sz val="10"/>
      <name val="Century Gothic"/>
      <family val="2"/>
    </font>
    <font>
      <sz val="10"/>
      <name val="Tahoma"/>
      <family val="2"/>
    </font>
    <font>
      <sz val="12"/>
      <name val="____"/>
      <family val="2"/>
    </font>
    <font>
      <sz val="11"/>
      <color indexed="60"/>
      <name val="新細明體"/>
      <family val="1"/>
    </font>
    <font>
      <b/>
      <sz val="11"/>
      <color indexed="8"/>
      <name val="新細明體"/>
      <family val="1"/>
    </font>
    <font>
      <sz val="11"/>
      <color indexed="20"/>
      <name val="新細明體"/>
      <family val="1"/>
    </font>
    <font>
      <sz val="11"/>
      <color indexed="17"/>
      <name val="宋体"/>
      <charset val="134"/>
    </font>
    <font>
      <sz val="11"/>
      <color indexed="17"/>
      <name val="Tahoma"/>
      <family val="2"/>
      <charset val="134"/>
    </font>
    <font>
      <sz val="11"/>
      <color indexed="17"/>
      <name val="Calibri"/>
      <family val="2"/>
    </font>
    <font>
      <sz val="11"/>
      <color indexed="20"/>
      <name val="宋体"/>
      <charset val="134"/>
    </font>
    <font>
      <sz val="11"/>
      <color indexed="20"/>
      <name val="Tahoma"/>
      <family val="2"/>
      <charset val="134"/>
    </font>
    <font>
      <sz val="11"/>
      <color indexed="20"/>
      <name val="Calibri"/>
      <family val="2"/>
    </font>
    <font>
      <sz val="10"/>
      <name val="Verdana"/>
      <family val="2"/>
    </font>
    <font>
      <sz val="12"/>
      <color indexed="8"/>
      <name val="宋体"/>
      <charset val="134"/>
    </font>
    <font>
      <sz val="12"/>
      <name val="新細明體"/>
      <family val="1"/>
      <charset val="136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8"/>
      <color indexed="56"/>
      <name val="新細明體"/>
      <family val="1"/>
    </font>
    <font>
      <b/>
      <sz val="15"/>
      <color indexed="56"/>
      <name val="新細明體"/>
      <family val="1"/>
    </font>
    <font>
      <b/>
      <sz val="13"/>
      <color indexed="56"/>
      <name val="新細明體"/>
      <family val="1"/>
    </font>
    <font>
      <b/>
      <sz val="11"/>
      <color indexed="56"/>
      <name val="新細明體"/>
      <family val="1"/>
    </font>
    <font>
      <b/>
      <sz val="11"/>
      <color indexed="9"/>
      <name val="新細明體"/>
      <family val="1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b/>
      <sz val="11"/>
      <color indexed="52"/>
      <name val="新細明體"/>
      <family val="1"/>
    </font>
    <font>
      <i/>
      <sz val="11"/>
      <color indexed="23"/>
      <name val="新細明體"/>
      <family val="1"/>
    </font>
    <font>
      <sz val="11"/>
      <color indexed="10"/>
      <name val="新細明體"/>
      <family val="1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新細明體"/>
      <family val="1"/>
    </font>
    <font>
      <b/>
      <sz val="11"/>
      <color indexed="63"/>
      <name val="新細明體"/>
      <family val="1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新細明體"/>
      <family val="1"/>
    </font>
    <font>
      <sz val="11"/>
      <color indexed="52"/>
      <name val="宋体"/>
      <charset val="134"/>
    </font>
    <font>
      <sz val="20"/>
      <color theme="1"/>
      <name val="Cambria"/>
      <family val="1"/>
      <scheme val="major"/>
    </font>
    <font>
      <sz val="20"/>
      <color rgb="FFFF0000"/>
      <name val="Cambria"/>
      <family val="1"/>
      <scheme val="major"/>
    </font>
    <font>
      <b/>
      <sz val="20"/>
      <color rgb="FFFF0000"/>
      <name val="Cambria"/>
      <family val="1"/>
      <scheme val="major"/>
    </font>
    <font>
      <b/>
      <sz val="2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6"/>
      <color rgb="FFFF0000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15"/>
        <bgColor indexed="35"/>
      </patternFill>
    </fill>
    <fill>
      <patternFill patternType="solid">
        <fgColor indexed="12"/>
        <bgColor indexed="39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57">
    <xf numFmtId="0" fontId="0" fillId="0" borderId="0"/>
    <xf numFmtId="0" fontId="1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0" fontId="4" fillId="0" borderId="0"/>
    <xf numFmtId="0" fontId="2" fillId="0" borderId="0"/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4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0" borderId="0">
      <alignment horizontal="center" wrapText="1"/>
      <protection locked="0"/>
    </xf>
    <xf numFmtId="164" fontId="4" fillId="0" borderId="0" applyFill="0" applyBorder="0" applyAlignment="0"/>
    <xf numFmtId="43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1" fillId="0" borderId="0" applyNumberFormat="0" applyAlignment="0"/>
    <xf numFmtId="0" fontId="12" fillId="0" borderId="0" applyNumberFormat="0" applyAlignment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 applyNumberFormat="0" applyAlignment="0"/>
    <xf numFmtId="165" fontId="3" fillId="0" borderId="0" applyFont="0" applyFill="0" applyBorder="0" applyAlignment="0" applyProtection="0"/>
    <xf numFmtId="0" fontId="14" fillId="17" borderId="0" applyNumberFormat="0" applyBorder="0" applyAlignment="0" applyProtection="0"/>
    <xf numFmtId="0" fontId="15" fillId="0" borderId="2" applyNumberFormat="0" applyAlignment="0" applyProtection="0"/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4" fillId="18" borderId="0" applyNumberFormat="0" applyBorder="0" applyAlignment="0" applyProtection="0"/>
    <xf numFmtId="166" fontId="17" fillId="19" borderId="0"/>
    <xf numFmtId="166" fontId="18" fillId="20" borderId="0"/>
    <xf numFmtId="167" fontId="4" fillId="0" borderId="0" applyFill="0" applyBorder="0" applyAlignment="0" applyProtection="0"/>
    <xf numFmtId="168" fontId="4" fillId="0" borderId="0" applyFill="0" applyBorder="0" applyAlignment="0" applyProtection="0"/>
    <xf numFmtId="169" fontId="4" fillId="0" borderId="0" applyFill="0" applyBorder="0" applyAlignment="0" applyProtection="0"/>
    <xf numFmtId="170" fontId="4" fillId="0" borderId="0" applyFill="0" applyBorder="0" applyAlignment="0" applyProtection="0"/>
    <xf numFmtId="169" fontId="19" fillId="0" borderId="0"/>
    <xf numFmtId="0" fontId="1" fillId="0" borderId="0"/>
    <xf numFmtId="0" fontId="4" fillId="0" borderId="0"/>
    <xf numFmtId="0" fontId="4" fillId="0" borderId="0"/>
    <xf numFmtId="0" fontId="20" fillId="0" borderId="0"/>
    <xf numFmtId="0" fontId="4" fillId="0" borderId="0"/>
    <xf numFmtId="0" fontId="4" fillId="0" borderId="0">
      <alignment vertical="top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" fillId="2" borderId="1" applyNumberFormat="0" applyFont="0" applyAlignment="0" applyProtection="0"/>
    <xf numFmtId="171" fontId="4" fillId="0" borderId="0" applyFill="0" applyBorder="0" applyAlignment="0" applyProtection="0"/>
    <xf numFmtId="172" fontId="4" fillId="0" borderId="0" applyFill="0" applyBorder="0" applyAlignment="0" applyProtection="0"/>
    <xf numFmtId="14" fontId="9" fillId="0" borderId="0">
      <alignment horizontal="center" wrapText="1"/>
      <protection locked="0"/>
    </xf>
    <xf numFmtId="10" fontId="4" fillId="0" borderId="0" applyFill="0" applyBorder="0" applyAlignment="0" applyProtection="0"/>
    <xf numFmtId="9" fontId="10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1" fillId="0" borderId="0" applyNumberFormat="0" applyBorder="0"/>
    <xf numFmtId="173" fontId="22" fillId="0" borderId="0"/>
    <xf numFmtId="0" fontId="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3" fillId="0" borderId="0"/>
    <xf numFmtId="40" fontId="24" fillId="0" borderId="0" applyBorder="0">
      <alignment horizontal="right"/>
    </xf>
    <xf numFmtId="40" fontId="25" fillId="0" borderId="0"/>
    <xf numFmtId="0" fontId="26" fillId="0" borderId="0"/>
    <xf numFmtId="0" fontId="27" fillId="0" borderId="0"/>
    <xf numFmtId="0" fontId="28" fillId="0" borderId="0"/>
    <xf numFmtId="0" fontId="29" fillId="21" borderId="0" applyNumberFormat="0" applyBorder="0" applyAlignment="0" applyProtection="0"/>
    <xf numFmtId="0" fontId="3" fillId="22" borderId="4" applyNumberFormat="0" applyFont="0" applyAlignment="0" applyProtection="0"/>
    <xf numFmtId="174" fontId="3" fillId="0" borderId="0" applyFont="0" applyFill="0" applyBorder="0" applyAlignment="0" applyProtection="0"/>
    <xf numFmtId="0" fontId="30" fillId="0" borderId="5" applyNumberFormat="0" applyFill="0" applyAlignment="0" applyProtection="0"/>
    <xf numFmtId="0" fontId="31" fillId="4" borderId="0" applyNumberFormat="0" applyBorder="0" applyAlignment="0" applyProtection="0"/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5" borderId="0" applyNumberFormat="0" applyBorder="0" applyAlignment="0" applyProtection="0"/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4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9" fillId="0" borderId="0">
      <alignment vertical="center"/>
    </xf>
    <xf numFmtId="0" fontId="38" fillId="0" borderId="0"/>
    <xf numFmtId="0" fontId="38" fillId="0" borderId="0"/>
    <xf numFmtId="0" fontId="20" fillId="0" borderId="0">
      <alignment vertical="center"/>
    </xf>
    <xf numFmtId="0" fontId="40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>
      <alignment vertical="center"/>
    </xf>
    <xf numFmtId="0" fontId="38" fillId="0" borderId="0"/>
    <xf numFmtId="0" fontId="38" fillId="0" borderId="0"/>
    <xf numFmtId="0" fontId="38" fillId="0" borderId="0"/>
    <xf numFmtId="0" fontId="39" fillId="0" borderId="0"/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1" fillId="0" borderId="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5" fillId="27" borderId="9" applyNumberFormat="0" applyAlignment="0" applyProtection="0">
      <alignment vertical="center"/>
    </xf>
    <xf numFmtId="0" fontId="46" fillId="0" borderId="0" applyNumberFormat="0" applyFill="0" applyBorder="0" applyAlignment="0" applyProtection="0"/>
    <xf numFmtId="0" fontId="47" fillId="0" borderId="6" applyNumberFormat="0" applyFill="0" applyAlignment="0" applyProtection="0"/>
    <xf numFmtId="0" fontId="48" fillId="0" borderId="7" applyNumberFormat="0" applyFill="0" applyAlignment="0" applyProtection="0"/>
    <xf numFmtId="0" fontId="49" fillId="0" borderId="8" applyNumberFormat="0" applyFill="0" applyAlignment="0" applyProtection="0"/>
    <xf numFmtId="0" fontId="49" fillId="0" borderId="0" applyNumberFormat="0" applyFill="0" applyBorder="0" applyAlignment="0" applyProtection="0"/>
    <xf numFmtId="0" fontId="50" fillId="27" borderId="9" applyNumberFormat="0" applyAlignment="0" applyProtection="0"/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1" fillId="0" borderId="5" applyNumberFormat="0" applyFill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28" borderId="10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0" fontId="57" fillId="28" borderId="10" applyNumberFormat="0" applyAlignment="0" applyProtection="0">
      <alignment vertical="center"/>
    </xf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6" borderId="0" applyNumberFormat="0" applyBorder="0" applyAlignment="0" applyProtection="0"/>
    <xf numFmtId="0" fontId="58" fillId="8" borderId="10" applyNumberFormat="0" applyAlignment="0" applyProtection="0"/>
    <xf numFmtId="0" fontId="59" fillId="28" borderId="11" applyNumberFormat="0" applyAlignment="0" applyProtection="0"/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0" fillId="8" borderId="10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1" fillId="28" borderId="11" applyNumberFormat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3" fillId="0" borderId="12" applyNumberFormat="0" applyFill="0" applyAlignment="0" applyProtection="0"/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64" fillId="0" borderId="12" applyNumberFormat="0" applyFill="0" applyAlignment="0" applyProtection="0">
      <alignment vertical="center"/>
    </xf>
    <xf numFmtId="0" fontId="15" fillId="0" borderId="17" applyNumberFormat="0" applyAlignment="0" applyProtection="0"/>
    <xf numFmtId="44" fontId="1" fillId="0" borderId="0" applyFont="0" applyFill="0" applyBorder="0" applyAlignment="0" applyProtection="0"/>
  </cellStyleXfs>
  <cellXfs count="172">
    <xf numFmtId="0" fontId="0" fillId="0" borderId="0" xfId="0"/>
    <xf numFmtId="0" fontId="65" fillId="0" borderId="0" xfId="0" applyFont="1"/>
    <xf numFmtId="0" fontId="66" fillId="0" borderId="0" xfId="0" applyFont="1"/>
    <xf numFmtId="0" fontId="65" fillId="29" borderId="0" xfId="0" applyFont="1" applyFill="1"/>
    <xf numFmtId="0" fontId="72" fillId="29" borderId="14" xfId="0" applyFont="1" applyFill="1" applyBorder="1" applyAlignment="1">
      <alignment horizontal="center" vertical="center"/>
    </xf>
    <xf numFmtId="44" fontId="71" fillId="29" borderId="18" xfId="4" applyFont="1" applyFill="1" applyBorder="1" applyAlignment="1">
      <alignment horizontal="center" vertical="center"/>
    </xf>
    <xf numFmtId="0" fontId="74" fillId="29" borderId="16" xfId="0" applyFont="1" applyFill="1" applyBorder="1" applyAlignment="1">
      <alignment horizontal="center" vertical="center"/>
    </xf>
    <xf numFmtId="44" fontId="74" fillId="0" borderId="16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71" fillId="29" borderId="14" xfId="0" applyFont="1" applyFill="1" applyBorder="1" applyAlignment="1">
      <alignment horizontal="center" vertical="center"/>
    </xf>
    <xf numFmtId="0" fontId="77" fillId="0" borderId="0" xfId="0" applyFont="1" applyAlignment="1">
      <alignment horizontal="center"/>
    </xf>
    <xf numFmtId="0" fontId="76" fillId="29" borderId="14" xfId="0" applyFont="1" applyFill="1" applyBorder="1" applyAlignment="1">
      <alignment horizontal="center" vertical="center"/>
    </xf>
    <xf numFmtId="0" fontId="67" fillId="0" borderId="0" xfId="0" applyFont="1"/>
    <xf numFmtId="0" fontId="67" fillId="29" borderId="0" xfId="0" applyFont="1" applyFill="1"/>
    <xf numFmtId="0" fontId="73" fillId="29" borderId="14" xfId="0" applyFont="1" applyFill="1" applyBorder="1" applyAlignment="1">
      <alignment horizontal="center" vertical="center"/>
    </xf>
    <xf numFmtId="44" fontId="71" fillId="29" borderId="14" xfId="956" applyFont="1" applyFill="1" applyBorder="1" applyAlignment="1">
      <alignment horizontal="center" vertical="center"/>
    </xf>
    <xf numFmtId="1" fontId="79" fillId="29" borderId="20" xfId="0" applyNumberFormat="1" applyFont="1" applyFill="1" applyBorder="1" applyAlignment="1">
      <alignment horizontal="center" vertical="center" wrapText="1"/>
    </xf>
    <xf numFmtId="0" fontId="78" fillId="29" borderId="20" xfId="0" applyFont="1" applyFill="1" applyBorder="1" applyAlignment="1">
      <alignment horizontal="center" vertical="center" wrapText="1"/>
    </xf>
    <xf numFmtId="0" fontId="80" fillId="29" borderId="14" xfId="0" applyFont="1" applyFill="1" applyBorder="1" applyAlignment="1">
      <alignment horizontal="center" vertical="center"/>
    </xf>
    <xf numFmtId="0" fontId="80" fillId="29" borderId="13" xfId="0" applyFont="1" applyFill="1" applyBorder="1" applyAlignment="1">
      <alignment horizontal="center" vertical="center"/>
    </xf>
    <xf numFmtId="0" fontId="80" fillId="29" borderId="23" xfId="0" applyFont="1" applyFill="1" applyBorder="1" applyAlignment="1">
      <alignment horizontal="center" vertical="center"/>
    </xf>
    <xf numFmtId="0" fontId="80" fillId="29" borderId="28" xfId="0" applyFont="1" applyFill="1" applyBorder="1" applyAlignment="1">
      <alignment horizontal="center" vertical="center"/>
    </xf>
    <xf numFmtId="0" fontId="78" fillId="29" borderId="22" xfId="0" applyFont="1" applyFill="1" applyBorder="1" applyAlignment="1">
      <alignment horizontal="center" vertical="center"/>
    </xf>
    <xf numFmtId="0" fontId="81" fillId="29" borderId="23" xfId="0" applyFont="1" applyFill="1" applyBorder="1" applyAlignment="1">
      <alignment horizontal="center" vertical="center"/>
    </xf>
    <xf numFmtId="0" fontId="81" fillId="29" borderId="13" xfId="0" applyFont="1" applyFill="1" applyBorder="1" applyAlignment="1">
      <alignment horizontal="center" vertical="center"/>
    </xf>
    <xf numFmtId="0" fontId="81" fillId="29" borderId="29" xfId="0" applyFont="1" applyFill="1" applyBorder="1" applyAlignment="1">
      <alignment horizontal="center" vertical="center"/>
    </xf>
    <xf numFmtId="0" fontId="81" fillId="29" borderId="28" xfId="0" applyFont="1" applyFill="1" applyBorder="1" applyAlignment="1">
      <alignment horizontal="center" vertical="center"/>
    </xf>
    <xf numFmtId="0" fontId="81" fillId="29" borderId="26" xfId="0" applyFont="1" applyFill="1" applyBorder="1" applyAlignment="1">
      <alignment horizontal="center" vertical="center"/>
    </xf>
    <xf numFmtId="1" fontId="78" fillId="29" borderId="22" xfId="0" applyNumberFormat="1" applyFont="1" applyFill="1" applyBorder="1" applyAlignment="1">
      <alignment horizontal="center" vertical="center" wrapText="1"/>
    </xf>
    <xf numFmtId="0" fontId="80" fillId="29" borderId="18" xfId="0" applyFont="1" applyFill="1" applyBorder="1" applyAlignment="1">
      <alignment horizontal="center" vertical="center"/>
    </xf>
    <xf numFmtId="49" fontId="78" fillId="29" borderId="20" xfId="0" applyNumberFormat="1" applyFont="1" applyFill="1" applyBorder="1" applyAlignment="1">
      <alignment horizontal="center" vertical="center"/>
    </xf>
    <xf numFmtId="0" fontId="81" fillId="29" borderId="14" xfId="0" applyFont="1" applyFill="1" applyBorder="1" applyAlignment="1">
      <alignment horizontal="center" vertical="center"/>
    </xf>
    <xf numFmtId="0" fontId="80" fillId="29" borderId="30" xfId="0" quotePrefix="1" applyFont="1" applyFill="1" applyBorder="1" applyAlignment="1">
      <alignment horizontal="center" vertical="center"/>
    </xf>
    <xf numFmtId="0" fontId="0" fillId="29" borderId="0" xfId="0" applyFill="1"/>
    <xf numFmtId="0" fontId="77" fillId="0" borderId="0" xfId="0" applyFont="1"/>
    <xf numFmtId="0" fontId="75" fillId="29" borderId="16" xfId="0" applyFont="1" applyFill="1" applyBorder="1" applyAlignment="1">
      <alignment horizontal="center" vertical="center"/>
    </xf>
    <xf numFmtId="0" fontId="71" fillId="29" borderId="13" xfId="0" applyFont="1" applyFill="1" applyBorder="1" applyAlignment="1">
      <alignment horizontal="center" vertical="center"/>
    </xf>
    <xf numFmtId="0" fontId="76" fillId="29" borderId="13" xfId="0" applyFont="1" applyFill="1" applyBorder="1" applyAlignment="1">
      <alignment horizontal="center" vertical="center"/>
    </xf>
    <xf numFmtId="0" fontId="78" fillId="29" borderId="20" xfId="0" applyFont="1" applyFill="1" applyBorder="1" applyAlignment="1">
      <alignment horizontal="center" vertical="center"/>
    </xf>
    <xf numFmtId="0" fontId="78" fillId="29" borderId="21" xfId="0" applyFont="1" applyFill="1" applyBorder="1" applyAlignment="1">
      <alignment horizontal="center" vertical="center"/>
    </xf>
    <xf numFmtId="0" fontId="74" fillId="0" borderId="15" xfId="0" applyFont="1" applyBorder="1" applyAlignment="1">
      <alignment horizontal="center" vertical="center"/>
    </xf>
    <xf numFmtId="0" fontId="74" fillId="0" borderId="33" xfId="0" applyFont="1" applyBorder="1" applyAlignment="1">
      <alignment horizontal="center" vertical="center"/>
    </xf>
    <xf numFmtId="0" fontId="71" fillId="29" borderId="30" xfId="0" applyFont="1" applyFill="1" applyBorder="1" applyAlignment="1">
      <alignment horizontal="center" vertical="center"/>
    </xf>
    <xf numFmtId="0" fontId="74" fillId="29" borderId="33" xfId="0" applyFont="1" applyFill="1" applyBorder="1" applyAlignment="1">
      <alignment horizontal="center" vertical="center"/>
    </xf>
    <xf numFmtId="44" fontId="74" fillId="0" borderId="34" xfId="0" applyNumberFormat="1" applyFont="1" applyBorder="1" applyAlignment="1">
      <alignment horizontal="center" vertical="center"/>
    </xf>
    <xf numFmtId="0" fontId="73" fillId="29" borderId="14" xfId="0" applyFont="1" applyFill="1" applyBorder="1" applyAlignment="1">
      <alignment horizontal="center" vertical="center" wrapText="1"/>
    </xf>
    <xf numFmtId="0" fontId="69" fillId="0" borderId="15" xfId="0" applyFont="1" applyBorder="1" applyAlignment="1">
      <alignment horizontal="center" vertical="center"/>
    </xf>
    <xf numFmtId="0" fontId="69" fillId="29" borderId="16" xfId="0" applyFont="1" applyFill="1" applyBorder="1" applyAlignment="1">
      <alignment horizontal="center" vertical="center"/>
    </xf>
    <xf numFmtId="0" fontId="76" fillId="29" borderId="16" xfId="0" applyFont="1" applyFill="1" applyBorder="1" applyAlignment="1">
      <alignment horizontal="center" vertical="center"/>
    </xf>
    <xf numFmtId="0" fontId="69" fillId="0" borderId="16" xfId="0" applyFont="1" applyBorder="1" applyAlignment="1">
      <alignment horizontal="center" vertical="center"/>
    </xf>
    <xf numFmtId="0" fontId="70" fillId="0" borderId="16" xfId="0" applyFont="1" applyBorder="1" applyAlignment="1">
      <alignment horizontal="center" vertical="center"/>
    </xf>
    <xf numFmtId="0" fontId="81" fillId="29" borderId="25" xfId="0" applyFont="1" applyFill="1" applyBorder="1" applyAlignment="1">
      <alignment horizontal="center" vertical="center"/>
    </xf>
    <xf numFmtId="0" fontId="80" fillId="29" borderId="27" xfId="2" applyFont="1" applyFill="1" applyBorder="1" applyAlignment="1">
      <alignment horizontal="center" vertical="center"/>
    </xf>
    <xf numFmtId="0" fontId="80" fillId="29" borderId="36" xfId="2" applyFont="1" applyFill="1" applyBorder="1" applyAlignment="1">
      <alignment horizontal="center" vertical="center"/>
    </xf>
    <xf numFmtId="0" fontId="80" fillId="29" borderId="38" xfId="0" quotePrefix="1" applyFont="1" applyFill="1" applyBorder="1" applyAlignment="1">
      <alignment horizontal="center" vertical="center"/>
    </xf>
    <xf numFmtId="0" fontId="80" fillId="29" borderId="29" xfId="0" applyFont="1" applyFill="1" applyBorder="1" applyAlignment="1">
      <alignment horizontal="center" vertical="center"/>
    </xf>
    <xf numFmtId="44" fontId="71" fillId="29" borderId="29" xfId="4" applyFont="1" applyFill="1" applyBorder="1" applyAlignment="1">
      <alignment horizontal="center" vertical="center"/>
    </xf>
    <xf numFmtId="0" fontId="78" fillId="29" borderId="34" xfId="0" applyFont="1" applyFill="1" applyBorder="1" applyAlignment="1">
      <alignment horizontal="center" vertical="center"/>
    </xf>
    <xf numFmtId="0" fontId="80" fillId="29" borderId="39" xfId="0" applyFont="1" applyFill="1" applyBorder="1" applyAlignment="1">
      <alignment horizontal="center" vertical="center"/>
    </xf>
    <xf numFmtId="0" fontId="81" fillId="29" borderId="39" xfId="0" applyFont="1" applyFill="1" applyBorder="1" applyAlignment="1">
      <alignment horizontal="center" vertical="center"/>
    </xf>
    <xf numFmtId="0" fontId="80" fillId="29" borderId="0" xfId="2" applyFont="1" applyFill="1" applyAlignment="1">
      <alignment horizontal="center" vertical="center"/>
    </xf>
    <xf numFmtId="0" fontId="80" fillId="29" borderId="40" xfId="0" applyFont="1" applyFill="1" applyBorder="1" applyAlignment="1">
      <alignment horizontal="center" vertical="center"/>
    </xf>
    <xf numFmtId="0" fontId="80" fillId="29" borderId="41" xfId="0" applyFont="1" applyFill="1" applyBorder="1" applyAlignment="1">
      <alignment horizontal="center" vertical="center"/>
    </xf>
    <xf numFmtId="0" fontId="81" fillId="29" borderId="18" xfId="0" applyFont="1" applyFill="1" applyBorder="1" applyAlignment="1">
      <alignment horizontal="center" vertical="center"/>
    </xf>
    <xf numFmtId="0" fontId="81" fillId="29" borderId="43" xfId="0" applyFont="1" applyFill="1" applyBorder="1" applyAlignment="1">
      <alignment horizontal="center" vertical="center"/>
    </xf>
    <xf numFmtId="0" fontId="80" fillId="29" borderId="44" xfId="0" applyFont="1" applyFill="1" applyBorder="1" applyAlignment="1">
      <alignment horizontal="center" vertical="center"/>
    </xf>
    <xf numFmtId="0" fontId="80" fillId="29" borderId="45" xfId="0" applyFont="1" applyFill="1" applyBorder="1" applyAlignment="1">
      <alignment horizontal="center" vertical="center"/>
    </xf>
    <xf numFmtId="0" fontId="78" fillId="29" borderId="46" xfId="0" applyFont="1" applyFill="1" applyBorder="1" applyAlignment="1">
      <alignment horizontal="center" vertical="center"/>
    </xf>
    <xf numFmtId="0" fontId="80" fillId="29" borderId="46" xfId="0" applyFont="1" applyFill="1" applyBorder="1" applyAlignment="1">
      <alignment horizontal="center" vertical="center"/>
    </xf>
    <xf numFmtId="0" fontId="81" fillId="29" borderId="46" xfId="0" applyFont="1" applyFill="1" applyBorder="1" applyAlignment="1">
      <alignment horizontal="center" vertical="center"/>
    </xf>
    <xf numFmtId="0" fontId="81" fillId="29" borderId="51" xfId="0" applyFont="1" applyFill="1" applyBorder="1" applyAlignment="1">
      <alignment horizontal="center" vertical="center"/>
    </xf>
    <xf numFmtId="0" fontId="80" fillId="29" borderId="52" xfId="0" quotePrefix="1" applyFont="1" applyFill="1" applyBorder="1" applyAlignment="1">
      <alignment horizontal="center" vertical="center"/>
    </xf>
    <xf numFmtId="0" fontId="80" fillId="29" borderId="53" xfId="0" applyFont="1" applyFill="1" applyBorder="1" applyAlignment="1">
      <alignment horizontal="center" vertical="center"/>
    </xf>
    <xf numFmtId="0" fontId="80" fillId="29" borderId="54" xfId="0" applyFont="1" applyFill="1" applyBorder="1" applyAlignment="1">
      <alignment horizontal="center" vertical="center"/>
    </xf>
    <xf numFmtId="0" fontId="81" fillId="29" borderId="54" xfId="0" applyFont="1" applyFill="1" applyBorder="1" applyAlignment="1">
      <alignment horizontal="center" vertical="center"/>
    </xf>
    <xf numFmtId="0" fontId="81" fillId="29" borderId="55" xfId="0" applyFont="1" applyFill="1" applyBorder="1" applyAlignment="1">
      <alignment horizontal="center" vertical="center"/>
    </xf>
    <xf numFmtId="0" fontId="80" fillId="29" borderId="56" xfId="0" applyFont="1" applyFill="1" applyBorder="1" applyAlignment="1">
      <alignment horizontal="center" vertical="center"/>
    </xf>
    <xf numFmtId="0" fontId="81" fillId="29" borderId="58" xfId="0" applyFont="1" applyFill="1" applyBorder="1" applyAlignment="1">
      <alignment horizontal="center" vertical="center"/>
    </xf>
    <xf numFmtId="0" fontId="80" fillId="29" borderId="59" xfId="0" applyFont="1" applyFill="1" applyBorder="1" applyAlignment="1">
      <alignment horizontal="center" vertical="center"/>
    </xf>
    <xf numFmtId="0" fontId="81" fillId="29" borderId="59" xfId="0" applyFont="1" applyFill="1" applyBorder="1" applyAlignment="1">
      <alignment horizontal="center" vertical="center"/>
    </xf>
    <xf numFmtId="0" fontId="80" fillId="29" borderId="50" xfId="0" applyFont="1" applyFill="1" applyBorder="1" applyAlignment="1">
      <alignment horizontal="center" vertical="center"/>
    </xf>
    <xf numFmtId="0" fontId="80" fillId="29" borderId="48" xfId="0" applyFont="1" applyFill="1" applyBorder="1" applyAlignment="1">
      <alignment horizontal="center" vertical="center"/>
    </xf>
    <xf numFmtId="0" fontId="80" fillId="29" borderId="49" xfId="2" applyFont="1" applyFill="1" applyBorder="1" applyAlignment="1">
      <alignment horizontal="center" vertical="center"/>
    </xf>
    <xf numFmtId="0" fontId="80" fillId="29" borderId="50" xfId="2" applyFont="1" applyFill="1" applyBorder="1" applyAlignment="1">
      <alignment horizontal="center" vertical="center"/>
    </xf>
    <xf numFmtId="1" fontId="78" fillId="29" borderId="49" xfId="0" applyNumberFormat="1" applyFont="1" applyFill="1" applyBorder="1" applyAlignment="1">
      <alignment horizontal="center" vertical="center" wrapText="1"/>
    </xf>
    <xf numFmtId="1" fontId="79" fillId="29" borderId="46" xfId="0" applyNumberFormat="1" applyFont="1" applyFill="1" applyBorder="1" applyAlignment="1">
      <alignment horizontal="center" vertical="center" wrapText="1"/>
    </xf>
    <xf numFmtId="0" fontId="78" fillId="29" borderId="46" xfId="0" applyFont="1" applyFill="1" applyBorder="1" applyAlignment="1">
      <alignment horizontal="center" vertical="center" wrapText="1"/>
    </xf>
    <xf numFmtId="0" fontId="78" fillId="29" borderId="51" xfId="0" applyFont="1" applyFill="1" applyBorder="1" applyAlignment="1">
      <alignment horizontal="center" vertical="center"/>
    </xf>
    <xf numFmtId="49" fontId="78" fillId="29" borderId="46" xfId="0" applyNumberFormat="1" applyFont="1" applyFill="1" applyBorder="1" applyAlignment="1">
      <alignment horizontal="center" vertical="center"/>
    </xf>
    <xf numFmtId="0" fontId="80" fillId="29" borderId="61" xfId="0" quotePrefix="1" applyFont="1" applyFill="1" applyBorder="1" applyAlignment="1">
      <alignment horizontal="center" vertical="center"/>
    </xf>
    <xf numFmtId="0" fontId="80" fillId="29" borderId="62" xfId="0" applyFont="1" applyFill="1" applyBorder="1" applyAlignment="1">
      <alignment horizontal="center" vertical="center"/>
    </xf>
    <xf numFmtId="0" fontId="78" fillId="29" borderId="65" xfId="0" applyFont="1" applyFill="1" applyBorder="1" applyAlignment="1">
      <alignment horizontal="center" vertical="center"/>
    </xf>
    <xf numFmtId="0" fontId="78" fillId="29" borderId="48" xfId="0" applyFont="1" applyFill="1" applyBorder="1" applyAlignment="1">
      <alignment horizontal="center" vertical="center"/>
    </xf>
    <xf numFmtId="0" fontId="81" fillId="29" borderId="50" xfId="0" applyFont="1" applyFill="1" applyBorder="1" applyAlignment="1">
      <alignment horizontal="center" vertical="center"/>
    </xf>
    <xf numFmtId="0" fontId="80" fillId="29" borderId="13" xfId="0" quotePrefix="1" applyFont="1" applyFill="1" applyBorder="1" applyAlignment="1">
      <alignment horizontal="center" vertical="center"/>
    </xf>
    <xf numFmtId="0" fontId="80" fillId="29" borderId="67" xfId="0" quotePrefix="1" applyFont="1" applyFill="1" applyBorder="1" applyAlignment="1">
      <alignment horizontal="center" vertical="center"/>
    </xf>
    <xf numFmtId="0" fontId="80" fillId="29" borderId="43" xfId="0" applyFont="1" applyFill="1" applyBorder="1" applyAlignment="1">
      <alignment horizontal="center" vertical="center"/>
    </xf>
    <xf numFmtId="0" fontId="80" fillId="29" borderId="52" xfId="2" applyFont="1" applyFill="1" applyBorder="1" applyAlignment="1">
      <alignment horizontal="center" vertical="center"/>
    </xf>
    <xf numFmtId="0" fontId="80" fillId="29" borderId="57" xfId="2" applyFont="1" applyFill="1" applyBorder="1" applyAlignment="1">
      <alignment vertical="center"/>
    </xf>
    <xf numFmtId="0" fontId="80" fillId="29" borderId="47" xfId="2" applyFont="1" applyFill="1" applyBorder="1" applyAlignment="1">
      <alignment vertical="center"/>
    </xf>
    <xf numFmtId="0" fontId="73" fillId="29" borderId="13" xfId="0" applyFont="1" applyFill="1" applyBorder="1" applyAlignment="1">
      <alignment horizontal="center" vertical="center"/>
    </xf>
    <xf numFmtId="0" fontId="74" fillId="29" borderId="22" xfId="0" applyFont="1" applyFill="1" applyBorder="1" applyAlignment="1">
      <alignment horizontal="center" vertical="center"/>
    </xf>
    <xf numFmtId="0" fontId="65" fillId="29" borderId="0" xfId="0" applyFont="1" applyFill="1" applyAlignment="1">
      <alignment horizontal="center"/>
    </xf>
    <xf numFmtId="0" fontId="78" fillId="29" borderId="33" xfId="0" applyFont="1" applyFill="1" applyBorder="1" applyAlignment="1">
      <alignment horizontal="center" vertical="center"/>
    </xf>
    <xf numFmtId="0" fontId="78" fillId="29" borderId="16" xfId="0" applyFont="1" applyFill="1" applyBorder="1" applyAlignment="1">
      <alignment horizontal="center" vertical="center"/>
    </xf>
    <xf numFmtId="0" fontId="80" fillId="29" borderId="26" xfId="0" applyFont="1" applyFill="1" applyBorder="1" applyAlignment="1">
      <alignment horizontal="center" vertical="center"/>
    </xf>
    <xf numFmtId="0" fontId="80" fillId="29" borderId="69" xfId="0" applyFont="1" applyFill="1" applyBorder="1" applyAlignment="1">
      <alignment horizontal="center" vertical="center"/>
    </xf>
    <xf numFmtId="0" fontId="80" fillId="29" borderId="30" xfId="0" applyFont="1" applyFill="1" applyBorder="1" applyAlignment="1">
      <alignment horizontal="center" vertical="center"/>
    </xf>
    <xf numFmtId="0" fontId="68" fillId="0" borderId="15" xfId="0" applyFont="1" applyBorder="1" applyAlignment="1">
      <alignment horizontal="center" vertical="center"/>
    </xf>
    <xf numFmtId="0" fontId="68" fillId="0" borderId="33" xfId="0" applyFont="1" applyBorder="1" applyAlignment="1">
      <alignment horizontal="center" vertical="center"/>
    </xf>
    <xf numFmtId="0" fontId="68" fillId="0" borderId="34" xfId="0" applyFont="1" applyBorder="1" applyAlignment="1">
      <alignment horizontal="center" vertical="center"/>
    </xf>
    <xf numFmtId="0" fontId="74" fillId="0" borderId="15" xfId="0" applyFont="1" applyBorder="1" applyAlignment="1">
      <alignment horizontal="center" vertical="center"/>
    </xf>
    <xf numFmtId="0" fontId="74" fillId="0" borderId="33" xfId="0" applyFont="1" applyBorder="1" applyAlignment="1">
      <alignment horizontal="center" vertical="center"/>
    </xf>
    <xf numFmtId="0" fontId="74" fillId="0" borderId="34" xfId="0" applyFont="1" applyBorder="1" applyAlignment="1">
      <alignment horizontal="center" vertical="center"/>
    </xf>
    <xf numFmtId="0" fontId="80" fillId="0" borderId="32" xfId="0" applyFont="1" applyBorder="1" applyAlignment="1">
      <alignment horizontal="center" vertical="center" wrapText="1"/>
    </xf>
    <xf numFmtId="0" fontId="79" fillId="0" borderId="32" xfId="0" applyFont="1" applyBorder="1" applyAlignment="1">
      <alignment horizontal="center" vertical="center"/>
    </xf>
    <xf numFmtId="0" fontId="80" fillId="0" borderId="32" xfId="0" applyFont="1" applyBorder="1" applyAlignment="1">
      <alignment horizontal="center" vertical="center"/>
    </xf>
    <xf numFmtId="0" fontId="80" fillId="29" borderId="36" xfId="2" applyFont="1" applyFill="1" applyBorder="1" applyAlignment="1">
      <alignment horizontal="center" vertical="center"/>
    </xf>
    <xf numFmtId="0" fontId="80" fillId="29" borderId="27" xfId="2" applyFont="1" applyFill="1" applyBorder="1" applyAlignment="1">
      <alignment horizontal="center" vertical="center"/>
    </xf>
    <xf numFmtId="0" fontId="80" fillId="0" borderId="37" xfId="0" applyFont="1" applyBorder="1" applyAlignment="1">
      <alignment horizontal="center" vertical="center"/>
    </xf>
    <xf numFmtId="0" fontId="80" fillId="0" borderId="35" xfId="0" applyFont="1" applyBorder="1" applyAlignment="1">
      <alignment horizontal="center" vertical="center"/>
    </xf>
    <xf numFmtId="0" fontId="79" fillId="0" borderId="31" xfId="0" applyFont="1" applyBorder="1" applyAlignment="1">
      <alignment horizontal="center" vertical="center"/>
    </xf>
    <xf numFmtId="0" fontId="80" fillId="0" borderId="31" xfId="0" applyFont="1" applyBorder="1" applyAlignment="1">
      <alignment horizontal="center" vertical="center" wrapText="1"/>
    </xf>
    <xf numFmtId="0" fontId="78" fillId="29" borderId="15" xfId="0" applyFont="1" applyFill="1" applyBorder="1" applyAlignment="1">
      <alignment horizontal="center" vertical="center"/>
    </xf>
    <xf numFmtId="0" fontId="78" fillId="29" borderId="33" xfId="0" applyFont="1" applyFill="1" applyBorder="1" applyAlignment="1">
      <alignment horizontal="center" vertical="center"/>
    </xf>
    <xf numFmtId="0" fontId="78" fillId="29" borderId="34" xfId="0" applyFont="1" applyFill="1" applyBorder="1" applyAlignment="1">
      <alignment horizontal="center" vertical="center"/>
    </xf>
    <xf numFmtId="0" fontId="80" fillId="29" borderId="24" xfId="2" applyFont="1" applyFill="1" applyBorder="1" applyAlignment="1">
      <alignment horizontal="center" vertical="center"/>
    </xf>
    <xf numFmtId="0" fontId="80" fillId="0" borderId="31" xfId="0" applyFont="1" applyBorder="1" applyAlignment="1">
      <alignment horizontal="center" vertical="center"/>
    </xf>
    <xf numFmtId="0" fontId="78" fillId="29" borderId="19" xfId="0" applyFont="1" applyFill="1" applyBorder="1" applyAlignment="1">
      <alignment horizontal="center" vertical="center"/>
    </xf>
    <xf numFmtId="0" fontId="78" fillId="29" borderId="20" xfId="0" applyFont="1" applyFill="1" applyBorder="1" applyAlignment="1">
      <alignment horizontal="center" vertical="center"/>
    </xf>
    <xf numFmtId="0" fontId="78" fillId="29" borderId="21" xfId="0" applyFont="1" applyFill="1" applyBorder="1" applyAlignment="1">
      <alignment horizontal="center" vertical="center"/>
    </xf>
    <xf numFmtId="0" fontId="80" fillId="29" borderId="49" xfId="2" applyFont="1" applyFill="1" applyBorder="1" applyAlignment="1">
      <alignment horizontal="center" vertical="center"/>
    </xf>
    <xf numFmtId="0" fontId="80" fillId="29" borderId="50" xfId="2" applyFont="1" applyFill="1" applyBorder="1" applyAlignment="1">
      <alignment horizontal="center" vertical="center"/>
    </xf>
    <xf numFmtId="0" fontId="80" fillId="29" borderId="48" xfId="2" applyFont="1" applyFill="1" applyBorder="1" applyAlignment="1">
      <alignment horizontal="center" vertical="center"/>
    </xf>
    <xf numFmtId="0" fontId="82" fillId="0" borderId="15" xfId="0" applyFont="1" applyBorder="1" applyAlignment="1">
      <alignment horizontal="center"/>
    </xf>
    <xf numFmtId="0" fontId="82" fillId="0" borderId="33" xfId="0" applyFont="1" applyBorder="1" applyAlignment="1">
      <alignment horizontal="center"/>
    </xf>
    <xf numFmtId="0" fontId="82" fillId="0" borderId="34" xfId="0" applyFont="1" applyBorder="1" applyAlignment="1">
      <alignment horizontal="center"/>
    </xf>
    <xf numFmtId="0" fontId="80" fillId="0" borderId="42" xfId="0" applyFont="1" applyBorder="1" applyAlignment="1">
      <alignment horizontal="center" vertical="center" wrapText="1"/>
    </xf>
    <xf numFmtId="0" fontId="79" fillId="0" borderId="42" xfId="0" applyFont="1" applyBorder="1" applyAlignment="1">
      <alignment horizontal="center" vertical="center"/>
    </xf>
    <xf numFmtId="0" fontId="80" fillId="0" borderId="42" xfId="0" applyFont="1" applyBorder="1" applyAlignment="1">
      <alignment horizontal="center" vertical="center"/>
    </xf>
    <xf numFmtId="0" fontId="75" fillId="0" borderId="15" xfId="0" applyFont="1" applyBorder="1" applyAlignment="1">
      <alignment horizontal="center" vertical="center"/>
    </xf>
    <xf numFmtId="0" fontId="75" fillId="0" borderId="33" xfId="0" applyFont="1" applyBorder="1" applyAlignment="1">
      <alignment horizontal="center" vertical="center"/>
    </xf>
    <xf numFmtId="0" fontId="75" fillId="0" borderId="34" xfId="0" applyFont="1" applyBorder="1" applyAlignment="1">
      <alignment horizontal="center" vertical="center"/>
    </xf>
    <xf numFmtId="0" fontId="78" fillId="29" borderId="68" xfId="0" applyFont="1" applyFill="1" applyBorder="1" applyAlignment="1">
      <alignment horizontal="center" vertical="center"/>
    </xf>
    <xf numFmtId="0" fontId="78" fillId="29" borderId="60" xfId="0" applyFont="1" applyFill="1" applyBorder="1" applyAlignment="1">
      <alignment horizontal="center" vertical="center"/>
    </xf>
    <xf numFmtId="0" fontId="80" fillId="29" borderId="57" xfId="2" applyFont="1" applyFill="1" applyBorder="1" applyAlignment="1">
      <alignment horizontal="center" vertical="center"/>
    </xf>
    <xf numFmtId="0" fontId="80" fillId="29" borderId="47" xfId="2" applyFont="1" applyFill="1" applyBorder="1" applyAlignment="1">
      <alignment horizontal="center" vertical="center"/>
    </xf>
    <xf numFmtId="0" fontId="78" fillId="29" borderId="36" xfId="0" applyFont="1" applyFill="1" applyBorder="1" applyAlignment="1">
      <alignment horizontal="center" vertical="center"/>
    </xf>
    <xf numFmtId="0" fontId="78" fillId="29" borderId="51" xfId="0" applyFont="1" applyFill="1" applyBorder="1" applyAlignment="1">
      <alignment horizontal="center" vertical="center"/>
    </xf>
    <xf numFmtId="0" fontId="80" fillId="29" borderId="60" xfId="2" applyFont="1" applyFill="1" applyBorder="1" applyAlignment="1">
      <alignment horizontal="center" vertical="center"/>
    </xf>
    <xf numFmtId="0" fontId="80" fillId="29" borderId="68" xfId="2" applyFont="1" applyFill="1" applyBorder="1" applyAlignment="1">
      <alignment horizontal="center" vertical="center"/>
    </xf>
    <xf numFmtId="0" fontId="80" fillId="29" borderId="36" xfId="0" applyFont="1" applyFill="1" applyBorder="1" applyAlignment="1">
      <alignment horizontal="center" vertical="center"/>
    </xf>
    <xf numFmtId="0" fontId="80" fillId="29" borderId="27" xfId="0" applyFont="1" applyFill="1" applyBorder="1" applyAlignment="1">
      <alignment horizontal="center" vertical="center"/>
    </xf>
    <xf numFmtId="0" fontId="80" fillId="29" borderId="24" xfId="0" applyFont="1" applyFill="1" applyBorder="1" applyAlignment="1">
      <alignment horizontal="center" vertical="center"/>
    </xf>
    <xf numFmtId="0" fontId="80" fillId="29" borderId="61" xfId="2" applyFont="1" applyFill="1" applyBorder="1" applyAlignment="1">
      <alignment horizontal="center" vertical="center"/>
    </xf>
    <xf numFmtId="0" fontId="80" fillId="29" borderId="30" xfId="2" applyFont="1" applyFill="1" applyBorder="1" applyAlignment="1">
      <alignment horizontal="center" vertical="center"/>
    </xf>
    <xf numFmtId="0" fontId="80" fillId="29" borderId="67" xfId="2" applyFont="1" applyFill="1" applyBorder="1" applyAlignment="1">
      <alignment horizontal="center" vertical="center"/>
    </xf>
    <xf numFmtId="0" fontId="80" fillId="29" borderId="31" xfId="2" applyFont="1" applyFill="1" applyBorder="1" applyAlignment="1">
      <alignment horizontal="center" vertical="center"/>
    </xf>
    <xf numFmtId="0" fontId="80" fillId="29" borderId="32" xfId="2" applyFont="1" applyFill="1" applyBorder="1" applyAlignment="1">
      <alignment horizontal="center" vertical="center"/>
    </xf>
    <xf numFmtId="0" fontId="80" fillId="29" borderId="42" xfId="2" applyFont="1" applyFill="1" applyBorder="1" applyAlignment="1">
      <alignment horizontal="center" vertical="center"/>
    </xf>
    <xf numFmtId="0" fontId="80" fillId="29" borderId="52" xfId="2" applyFont="1" applyFill="1" applyBorder="1" applyAlignment="1">
      <alignment horizontal="center" vertical="center"/>
    </xf>
    <xf numFmtId="0" fontId="78" fillId="29" borderId="65" xfId="0" applyFont="1" applyFill="1" applyBorder="1" applyAlignment="1">
      <alignment horizontal="center" vertical="center"/>
    </xf>
    <xf numFmtId="0" fontId="80" fillId="0" borderId="63" xfId="0" applyFont="1" applyBorder="1" applyAlignment="1">
      <alignment horizontal="center" vertical="center"/>
    </xf>
    <xf numFmtId="0" fontId="80" fillId="0" borderId="64" xfId="0" applyFont="1" applyBorder="1" applyAlignment="1">
      <alignment horizontal="center" vertical="center"/>
    </xf>
    <xf numFmtId="0" fontId="80" fillId="0" borderId="66" xfId="0" applyFont="1" applyBorder="1" applyAlignment="1">
      <alignment horizontal="center" vertical="center"/>
    </xf>
    <xf numFmtId="0" fontId="79" fillId="0" borderId="63" xfId="0" applyFont="1" applyBorder="1" applyAlignment="1">
      <alignment horizontal="center" vertical="center"/>
    </xf>
    <xf numFmtId="0" fontId="79" fillId="0" borderId="64" xfId="0" applyFont="1" applyBorder="1" applyAlignment="1">
      <alignment horizontal="center" vertical="center"/>
    </xf>
    <xf numFmtId="0" fontId="79" fillId="0" borderId="66" xfId="0" applyFont="1" applyBorder="1" applyAlignment="1">
      <alignment horizontal="center" vertical="center"/>
    </xf>
    <xf numFmtId="0" fontId="80" fillId="0" borderId="63" xfId="0" applyFont="1" applyBorder="1" applyAlignment="1">
      <alignment horizontal="center" vertical="center" wrapText="1"/>
    </xf>
    <xf numFmtId="0" fontId="80" fillId="0" borderId="64" xfId="0" applyFont="1" applyBorder="1" applyAlignment="1">
      <alignment horizontal="center" vertical="center" wrapText="1"/>
    </xf>
    <xf numFmtId="0" fontId="80" fillId="0" borderId="66" xfId="0" applyFont="1" applyBorder="1" applyAlignment="1">
      <alignment horizontal="center" vertical="center" wrapText="1"/>
    </xf>
    <xf numFmtId="0" fontId="80" fillId="0" borderId="47" xfId="0" applyFont="1" applyBorder="1" applyAlignment="1">
      <alignment horizontal="center" vertical="center" wrapText="1"/>
    </xf>
  </cellXfs>
  <cellStyles count="957">
    <cellStyle name="_x0004_" xfId="5" xr:uid="{00000000-0005-0000-0000-000000000000}"/>
    <cellStyle name="_ET_STYLE_NoName_00_" xfId="6" xr:uid="{00000000-0005-0000-0000-000001000000}"/>
    <cellStyle name="20% - 强调文字颜色 1 10" xfId="7" xr:uid="{00000000-0005-0000-0000-000002000000}"/>
    <cellStyle name="20% - 强调文字颜色 1 10 2" xfId="8" xr:uid="{00000000-0005-0000-0000-000003000000}"/>
    <cellStyle name="20% - 强调文字颜色 1 11" xfId="9" xr:uid="{00000000-0005-0000-0000-000004000000}"/>
    <cellStyle name="20% - 强调文字颜色 1 2" xfId="10" xr:uid="{00000000-0005-0000-0000-000005000000}"/>
    <cellStyle name="20% - 强调文字颜色 1 2 2" xfId="11" xr:uid="{00000000-0005-0000-0000-000006000000}"/>
    <cellStyle name="20% - 强调文字颜色 1 3" xfId="12" xr:uid="{00000000-0005-0000-0000-000007000000}"/>
    <cellStyle name="20% - 强调文字颜色 1 3 2" xfId="13" xr:uid="{00000000-0005-0000-0000-000008000000}"/>
    <cellStyle name="20% - 强调文字颜色 1 4" xfId="14" xr:uid="{00000000-0005-0000-0000-000009000000}"/>
    <cellStyle name="20% - 强调文字颜色 1 4 2" xfId="15" xr:uid="{00000000-0005-0000-0000-00000A000000}"/>
    <cellStyle name="20% - 强调文字颜色 1 5" xfId="16" xr:uid="{00000000-0005-0000-0000-00000B000000}"/>
    <cellStyle name="20% - 强调文字颜色 1 5 2" xfId="17" xr:uid="{00000000-0005-0000-0000-00000C000000}"/>
    <cellStyle name="20% - 强调文字颜色 1 6" xfId="18" xr:uid="{00000000-0005-0000-0000-00000D000000}"/>
    <cellStyle name="20% - 强调文字颜色 1 6 2" xfId="19" xr:uid="{00000000-0005-0000-0000-00000E000000}"/>
    <cellStyle name="20% - 强调文字颜色 1 7" xfId="20" xr:uid="{00000000-0005-0000-0000-00000F000000}"/>
    <cellStyle name="20% - 强调文字颜色 1 7 2" xfId="21" xr:uid="{00000000-0005-0000-0000-000010000000}"/>
    <cellStyle name="20% - 强调文字颜色 1 8" xfId="22" xr:uid="{00000000-0005-0000-0000-000011000000}"/>
    <cellStyle name="20% - 强调文字颜色 1 8 2" xfId="23" xr:uid="{00000000-0005-0000-0000-000012000000}"/>
    <cellStyle name="20% - 强调文字颜色 1 9" xfId="24" xr:uid="{00000000-0005-0000-0000-000013000000}"/>
    <cellStyle name="20% - 强调文字颜色 1 9 2" xfId="25" xr:uid="{00000000-0005-0000-0000-000014000000}"/>
    <cellStyle name="20% - 强调文字颜色 2 10" xfId="26" xr:uid="{00000000-0005-0000-0000-000015000000}"/>
    <cellStyle name="20% - 强调文字颜色 2 10 2" xfId="27" xr:uid="{00000000-0005-0000-0000-000016000000}"/>
    <cellStyle name="20% - 强调文字颜色 2 11" xfId="28" xr:uid="{00000000-0005-0000-0000-000017000000}"/>
    <cellStyle name="20% - 强调文字颜色 2 2" xfId="29" xr:uid="{00000000-0005-0000-0000-000018000000}"/>
    <cellStyle name="20% - 强调文字颜色 2 2 2" xfId="30" xr:uid="{00000000-0005-0000-0000-000019000000}"/>
    <cellStyle name="20% - 强调文字颜色 2 3" xfId="31" xr:uid="{00000000-0005-0000-0000-00001A000000}"/>
    <cellStyle name="20% - 强调文字颜色 2 3 2" xfId="32" xr:uid="{00000000-0005-0000-0000-00001B000000}"/>
    <cellStyle name="20% - 强调文字颜色 2 4" xfId="33" xr:uid="{00000000-0005-0000-0000-00001C000000}"/>
    <cellStyle name="20% - 强调文字颜色 2 4 2" xfId="34" xr:uid="{00000000-0005-0000-0000-00001D000000}"/>
    <cellStyle name="20% - 强调文字颜色 2 5" xfId="35" xr:uid="{00000000-0005-0000-0000-00001E000000}"/>
    <cellStyle name="20% - 强调文字颜色 2 5 2" xfId="36" xr:uid="{00000000-0005-0000-0000-00001F000000}"/>
    <cellStyle name="20% - 强调文字颜色 2 6" xfId="37" xr:uid="{00000000-0005-0000-0000-000020000000}"/>
    <cellStyle name="20% - 强调文字颜色 2 6 2" xfId="38" xr:uid="{00000000-0005-0000-0000-000021000000}"/>
    <cellStyle name="20% - 强调文字颜色 2 7" xfId="39" xr:uid="{00000000-0005-0000-0000-000022000000}"/>
    <cellStyle name="20% - 强调文字颜色 2 7 2" xfId="40" xr:uid="{00000000-0005-0000-0000-000023000000}"/>
    <cellStyle name="20% - 强调文字颜色 2 8" xfId="41" xr:uid="{00000000-0005-0000-0000-000024000000}"/>
    <cellStyle name="20% - 强调文字颜色 2 8 2" xfId="42" xr:uid="{00000000-0005-0000-0000-000025000000}"/>
    <cellStyle name="20% - 强调文字颜色 2 9" xfId="43" xr:uid="{00000000-0005-0000-0000-000026000000}"/>
    <cellStyle name="20% - 强调文字颜色 2 9 2" xfId="44" xr:uid="{00000000-0005-0000-0000-000027000000}"/>
    <cellStyle name="20% - 强调文字颜色 3 10" xfId="45" xr:uid="{00000000-0005-0000-0000-000028000000}"/>
    <cellStyle name="20% - 强调文字颜色 3 10 2" xfId="46" xr:uid="{00000000-0005-0000-0000-000029000000}"/>
    <cellStyle name="20% - 强调文字颜色 3 11" xfId="47" xr:uid="{00000000-0005-0000-0000-00002A000000}"/>
    <cellStyle name="20% - 强调文字颜色 3 2" xfId="48" xr:uid="{00000000-0005-0000-0000-00002B000000}"/>
    <cellStyle name="20% - 强调文字颜色 3 2 2" xfId="49" xr:uid="{00000000-0005-0000-0000-00002C000000}"/>
    <cellStyle name="20% - 强调文字颜色 3 3" xfId="50" xr:uid="{00000000-0005-0000-0000-00002D000000}"/>
    <cellStyle name="20% - 强调文字颜色 3 3 2" xfId="51" xr:uid="{00000000-0005-0000-0000-00002E000000}"/>
    <cellStyle name="20% - 强调文字颜色 3 4" xfId="52" xr:uid="{00000000-0005-0000-0000-00002F000000}"/>
    <cellStyle name="20% - 强调文字颜色 3 4 2" xfId="53" xr:uid="{00000000-0005-0000-0000-000030000000}"/>
    <cellStyle name="20% - 强调文字颜色 3 5" xfId="54" xr:uid="{00000000-0005-0000-0000-000031000000}"/>
    <cellStyle name="20% - 强调文字颜色 3 5 2" xfId="55" xr:uid="{00000000-0005-0000-0000-000032000000}"/>
    <cellStyle name="20% - 强调文字颜色 3 6" xfId="56" xr:uid="{00000000-0005-0000-0000-000033000000}"/>
    <cellStyle name="20% - 强调文字颜色 3 6 2" xfId="57" xr:uid="{00000000-0005-0000-0000-000034000000}"/>
    <cellStyle name="20% - 强调文字颜色 3 7" xfId="58" xr:uid="{00000000-0005-0000-0000-000035000000}"/>
    <cellStyle name="20% - 强调文字颜色 3 7 2" xfId="59" xr:uid="{00000000-0005-0000-0000-000036000000}"/>
    <cellStyle name="20% - 强调文字颜色 3 8" xfId="60" xr:uid="{00000000-0005-0000-0000-000037000000}"/>
    <cellStyle name="20% - 强调文字颜色 3 8 2" xfId="61" xr:uid="{00000000-0005-0000-0000-000038000000}"/>
    <cellStyle name="20% - 强调文字颜色 3 9" xfId="62" xr:uid="{00000000-0005-0000-0000-000039000000}"/>
    <cellStyle name="20% - 强调文字颜色 3 9 2" xfId="63" xr:uid="{00000000-0005-0000-0000-00003A000000}"/>
    <cellStyle name="20% - 强调文字颜色 4 10" xfId="64" xr:uid="{00000000-0005-0000-0000-00003B000000}"/>
    <cellStyle name="20% - 强调文字颜色 4 10 2" xfId="65" xr:uid="{00000000-0005-0000-0000-00003C000000}"/>
    <cellStyle name="20% - 强调文字颜色 4 11" xfId="66" xr:uid="{00000000-0005-0000-0000-00003D000000}"/>
    <cellStyle name="20% - 强调文字颜色 4 2" xfId="67" xr:uid="{00000000-0005-0000-0000-00003E000000}"/>
    <cellStyle name="20% - 强调文字颜色 4 2 2" xfId="68" xr:uid="{00000000-0005-0000-0000-00003F000000}"/>
    <cellStyle name="20% - 强调文字颜色 4 3" xfId="69" xr:uid="{00000000-0005-0000-0000-000040000000}"/>
    <cellStyle name="20% - 强调文字颜色 4 3 2" xfId="70" xr:uid="{00000000-0005-0000-0000-000041000000}"/>
    <cellStyle name="20% - 强调文字颜色 4 4" xfId="71" xr:uid="{00000000-0005-0000-0000-000042000000}"/>
    <cellStyle name="20% - 强调文字颜色 4 4 2" xfId="72" xr:uid="{00000000-0005-0000-0000-000043000000}"/>
    <cellStyle name="20% - 强调文字颜色 4 5" xfId="73" xr:uid="{00000000-0005-0000-0000-000044000000}"/>
    <cellStyle name="20% - 强调文字颜色 4 5 2" xfId="74" xr:uid="{00000000-0005-0000-0000-000045000000}"/>
    <cellStyle name="20% - 强调文字颜色 4 6" xfId="75" xr:uid="{00000000-0005-0000-0000-000046000000}"/>
    <cellStyle name="20% - 强调文字颜色 4 6 2" xfId="76" xr:uid="{00000000-0005-0000-0000-000047000000}"/>
    <cellStyle name="20% - 强调文字颜色 4 7" xfId="77" xr:uid="{00000000-0005-0000-0000-000048000000}"/>
    <cellStyle name="20% - 强调文字颜色 4 7 2" xfId="78" xr:uid="{00000000-0005-0000-0000-000049000000}"/>
    <cellStyle name="20% - 强调文字颜色 4 8" xfId="79" xr:uid="{00000000-0005-0000-0000-00004A000000}"/>
    <cellStyle name="20% - 强调文字颜色 4 8 2" xfId="80" xr:uid="{00000000-0005-0000-0000-00004B000000}"/>
    <cellStyle name="20% - 强调文字颜色 4 9" xfId="81" xr:uid="{00000000-0005-0000-0000-00004C000000}"/>
    <cellStyle name="20% - 强调文字颜色 4 9 2" xfId="82" xr:uid="{00000000-0005-0000-0000-00004D000000}"/>
    <cellStyle name="20% - 强调文字颜色 5 10" xfId="83" xr:uid="{00000000-0005-0000-0000-00004E000000}"/>
    <cellStyle name="20% - 强调文字颜色 5 10 2" xfId="84" xr:uid="{00000000-0005-0000-0000-00004F000000}"/>
    <cellStyle name="20% - 强调文字颜色 5 11" xfId="85" xr:uid="{00000000-0005-0000-0000-000050000000}"/>
    <cellStyle name="20% - 强调文字颜色 5 2" xfId="86" xr:uid="{00000000-0005-0000-0000-000051000000}"/>
    <cellStyle name="20% - 强调文字颜色 5 2 2" xfId="87" xr:uid="{00000000-0005-0000-0000-000052000000}"/>
    <cellStyle name="20% - 强调文字颜色 5 3" xfId="88" xr:uid="{00000000-0005-0000-0000-000053000000}"/>
    <cellStyle name="20% - 强调文字颜色 5 3 2" xfId="89" xr:uid="{00000000-0005-0000-0000-000054000000}"/>
    <cellStyle name="20% - 强调文字颜色 5 4" xfId="90" xr:uid="{00000000-0005-0000-0000-000055000000}"/>
    <cellStyle name="20% - 强调文字颜色 5 4 2" xfId="91" xr:uid="{00000000-0005-0000-0000-000056000000}"/>
    <cellStyle name="20% - 强调文字颜色 5 5" xfId="92" xr:uid="{00000000-0005-0000-0000-000057000000}"/>
    <cellStyle name="20% - 强调文字颜色 5 5 2" xfId="93" xr:uid="{00000000-0005-0000-0000-000058000000}"/>
    <cellStyle name="20% - 强调文字颜色 5 6" xfId="94" xr:uid="{00000000-0005-0000-0000-000059000000}"/>
    <cellStyle name="20% - 强调文字颜色 5 6 2" xfId="95" xr:uid="{00000000-0005-0000-0000-00005A000000}"/>
    <cellStyle name="20% - 强调文字颜色 5 7" xfId="96" xr:uid="{00000000-0005-0000-0000-00005B000000}"/>
    <cellStyle name="20% - 强调文字颜色 5 7 2" xfId="97" xr:uid="{00000000-0005-0000-0000-00005C000000}"/>
    <cellStyle name="20% - 强调文字颜色 5 8" xfId="98" xr:uid="{00000000-0005-0000-0000-00005D000000}"/>
    <cellStyle name="20% - 强调文字颜色 5 8 2" xfId="99" xr:uid="{00000000-0005-0000-0000-00005E000000}"/>
    <cellStyle name="20% - 强调文字颜色 5 9" xfId="100" xr:uid="{00000000-0005-0000-0000-00005F000000}"/>
    <cellStyle name="20% - 强调文字颜色 5 9 2" xfId="101" xr:uid="{00000000-0005-0000-0000-000060000000}"/>
    <cellStyle name="20% - 强调文字颜色 6 10" xfId="102" xr:uid="{00000000-0005-0000-0000-000061000000}"/>
    <cellStyle name="20% - 强调文字颜色 6 10 2" xfId="103" xr:uid="{00000000-0005-0000-0000-000062000000}"/>
    <cellStyle name="20% - 强调文字颜色 6 11" xfId="104" xr:uid="{00000000-0005-0000-0000-000063000000}"/>
    <cellStyle name="20% - 强调文字颜色 6 2" xfId="105" xr:uid="{00000000-0005-0000-0000-000064000000}"/>
    <cellStyle name="20% - 强调文字颜色 6 2 2" xfId="106" xr:uid="{00000000-0005-0000-0000-000065000000}"/>
    <cellStyle name="20% - 强调文字颜色 6 3" xfId="107" xr:uid="{00000000-0005-0000-0000-000066000000}"/>
    <cellStyle name="20% - 强调文字颜色 6 3 2" xfId="108" xr:uid="{00000000-0005-0000-0000-000067000000}"/>
    <cellStyle name="20% - 强调文字颜色 6 4" xfId="109" xr:uid="{00000000-0005-0000-0000-000068000000}"/>
    <cellStyle name="20% - 强调文字颜色 6 4 2" xfId="110" xr:uid="{00000000-0005-0000-0000-000069000000}"/>
    <cellStyle name="20% - 强调文字颜色 6 5" xfId="111" xr:uid="{00000000-0005-0000-0000-00006A000000}"/>
    <cellStyle name="20% - 强调文字颜色 6 5 2" xfId="112" xr:uid="{00000000-0005-0000-0000-00006B000000}"/>
    <cellStyle name="20% - 强调文字颜色 6 6" xfId="113" xr:uid="{00000000-0005-0000-0000-00006C000000}"/>
    <cellStyle name="20% - 强调文字颜色 6 6 2" xfId="114" xr:uid="{00000000-0005-0000-0000-00006D000000}"/>
    <cellStyle name="20% - 强调文字颜色 6 7" xfId="115" xr:uid="{00000000-0005-0000-0000-00006E000000}"/>
    <cellStyle name="20% - 强调文字颜色 6 7 2" xfId="116" xr:uid="{00000000-0005-0000-0000-00006F000000}"/>
    <cellStyle name="20% - 强调文字颜色 6 8" xfId="117" xr:uid="{00000000-0005-0000-0000-000070000000}"/>
    <cellStyle name="20% - 强调文字颜色 6 8 2" xfId="118" xr:uid="{00000000-0005-0000-0000-000071000000}"/>
    <cellStyle name="20% - 强调文字颜色 6 9" xfId="119" xr:uid="{00000000-0005-0000-0000-000072000000}"/>
    <cellStyle name="20% - 强调文字颜色 6 9 2" xfId="120" xr:uid="{00000000-0005-0000-0000-000073000000}"/>
    <cellStyle name="20% - 輔色1" xfId="121" xr:uid="{00000000-0005-0000-0000-000074000000}"/>
    <cellStyle name="20% - 輔色2" xfId="122" xr:uid="{00000000-0005-0000-0000-000075000000}"/>
    <cellStyle name="20% - 輔色3" xfId="123" xr:uid="{00000000-0005-0000-0000-000076000000}"/>
    <cellStyle name="20% - 輔色4" xfId="124" xr:uid="{00000000-0005-0000-0000-000077000000}"/>
    <cellStyle name="20% - 輔色5" xfId="125" xr:uid="{00000000-0005-0000-0000-000078000000}"/>
    <cellStyle name="20% - 輔色6" xfId="126" xr:uid="{00000000-0005-0000-0000-000079000000}"/>
    <cellStyle name="32B12" xfId="127" xr:uid="{00000000-0005-0000-0000-00007A000000}"/>
    <cellStyle name="40% - 强调文字颜色 1 10" xfId="128" xr:uid="{00000000-0005-0000-0000-00007B000000}"/>
    <cellStyle name="40% - 强调文字颜色 1 10 2" xfId="129" xr:uid="{00000000-0005-0000-0000-00007C000000}"/>
    <cellStyle name="40% - 强调文字颜色 1 11" xfId="130" xr:uid="{00000000-0005-0000-0000-00007D000000}"/>
    <cellStyle name="40% - 强调文字颜色 1 2" xfId="131" xr:uid="{00000000-0005-0000-0000-00007E000000}"/>
    <cellStyle name="40% - 强调文字颜色 1 2 2" xfId="132" xr:uid="{00000000-0005-0000-0000-00007F000000}"/>
    <cellStyle name="40% - 强调文字颜色 1 3" xfId="133" xr:uid="{00000000-0005-0000-0000-000080000000}"/>
    <cellStyle name="40% - 强调文字颜色 1 3 2" xfId="134" xr:uid="{00000000-0005-0000-0000-000081000000}"/>
    <cellStyle name="40% - 强调文字颜色 1 4" xfId="135" xr:uid="{00000000-0005-0000-0000-000082000000}"/>
    <cellStyle name="40% - 强调文字颜色 1 4 2" xfId="136" xr:uid="{00000000-0005-0000-0000-000083000000}"/>
    <cellStyle name="40% - 强调文字颜色 1 5" xfId="137" xr:uid="{00000000-0005-0000-0000-000084000000}"/>
    <cellStyle name="40% - 强调文字颜色 1 5 2" xfId="138" xr:uid="{00000000-0005-0000-0000-000085000000}"/>
    <cellStyle name="40% - 强调文字颜色 1 6" xfId="139" xr:uid="{00000000-0005-0000-0000-000086000000}"/>
    <cellStyle name="40% - 强调文字颜色 1 6 2" xfId="140" xr:uid="{00000000-0005-0000-0000-000087000000}"/>
    <cellStyle name="40% - 强调文字颜色 1 7" xfId="141" xr:uid="{00000000-0005-0000-0000-000088000000}"/>
    <cellStyle name="40% - 强调文字颜色 1 7 2" xfId="142" xr:uid="{00000000-0005-0000-0000-000089000000}"/>
    <cellStyle name="40% - 强调文字颜色 1 8" xfId="143" xr:uid="{00000000-0005-0000-0000-00008A000000}"/>
    <cellStyle name="40% - 强调文字颜色 1 8 2" xfId="144" xr:uid="{00000000-0005-0000-0000-00008B000000}"/>
    <cellStyle name="40% - 强调文字颜色 1 9" xfId="145" xr:uid="{00000000-0005-0000-0000-00008C000000}"/>
    <cellStyle name="40% - 强调文字颜色 1 9 2" xfId="146" xr:uid="{00000000-0005-0000-0000-00008D000000}"/>
    <cellStyle name="40% - 强调文字颜色 2 10" xfId="147" xr:uid="{00000000-0005-0000-0000-00008E000000}"/>
    <cellStyle name="40% - 强调文字颜色 2 10 2" xfId="148" xr:uid="{00000000-0005-0000-0000-00008F000000}"/>
    <cellStyle name="40% - 强调文字颜色 2 11" xfId="149" xr:uid="{00000000-0005-0000-0000-000090000000}"/>
    <cellStyle name="40% - 强调文字颜色 2 2" xfId="150" xr:uid="{00000000-0005-0000-0000-000091000000}"/>
    <cellStyle name="40% - 强调文字颜色 2 2 2" xfId="151" xr:uid="{00000000-0005-0000-0000-000092000000}"/>
    <cellStyle name="40% - 强调文字颜色 2 3" xfId="152" xr:uid="{00000000-0005-0000-0000-000093000000}"/>
    <cellStyle name="40% - 强调文字颜色 2 3 2" xfId="153" xr:uid="{00000000-0005-0000-0000-000094000000}"/>
    <cellStyle name="40% - 强调文字颜色 2 4" xfId="154" xr:uid="{00000000-0005-0000-0000-000095000000}"/>
    <cellStyle name="40% - 强调文字颜色 2 4 2" xfId="155" xr:uid="{00000000-0005-0000-0000-000096000000}"/>
    <cellStyle name="40% - 强调文字颜色 2 5" xfId="156" xr:uid="{00000000-0005-0000-0000-000097000000}"/>
    <cellStyle name="40% - 强调文字颜色 2 5 2" xfId="157" xr:uid="{00000000-0005-0000-0000-000098000000}"/>
    <cellStyle name="40% - 强调文字颜色 2 6" xfId="158" xr:uid="{00000000-0005-0000-0000-000099000000}"/>
    <cellStyle name="40% - 强调文字颜色 2 6 2" xfId="159" xr:uid="{00000000-0005-0000-0000-00009A000000}"/>
    <cellStyle name="40% - 强调文字颜色 2 7" xfId="160" xr:uid="{00000000-0005-0000-0000-00009B000000}"/>
    <cellStyle name="40% - 强调文字颜色 2 7 2" xfId="161" xr:uid="{00000000-0005-0000-0000-00009C000000}"/>
    <cellStyle name="40% - 强调文字颜色 2 8" xfId="162" xr:uid="{00000000-0005-0000-0000-00009D000000}"/>
    <cellStyle name="40% - 强调文字颜色 2 8 2" xfId="163" xr:uid="{00000000-0005-0000-0000-00009E000000}"/>
    <cellStyle name="40% - 强调文字颜色 2 9" xfId="164" xr:uid="{00000000-0005-0000-0000-00009F000000}"/>
    <cellStyle name="40% - 强调文字颜色 2 9 2" xfId="165" xr:uid="{00000000-0005-0000-0000-0000A0000000}"/>
    <cellStyle name="40% - 强调文字颜色 3 10" xfId="166" xr:uid="{00000000-0005-0000-0000-0000A1000000}"/>
    <cellStyle name="40% - 强调文字颜色 3 10 2" xfId="167" xr:uid="{00000000-0005-0000-0000-0000A2000000}"/>
    <cellStyle name="40% - 强调文字颜色 3 11" xfId="168" xr:uid="{00000000-0005-0000-0000-0000A3000000}"/>
    <cellStyle name="40% - 强调文字颜色 3 2" xfId="169" xr:uid="{00000000-0005-0000-0000-0000A4000000}"/>
    <cellStyle name="40% - 强调文字颜色 3 2 2" xfId="170" xr:uid="{00000000-0005-0000-0000-0000A5000000}"/>
    <cellStyle name="40% - 强调文字颜色 3 3" xfId="171" xr:uid="{00000000-0005-0000-0000-0000A6000000}"/>
    <cellStyle name="40% - 强调文字颜色 3 3 2" xfId="172" xr:uid="{00000000-0005-0000-0000-0000A7000000}"/>
    <cellStyle name="40% - 强调文字颜色 3 4" xfId="173" xr:uid="{00000000-0005-0000-0000-0000A8000000}"/>
    <cellStyle name="40% - 强调文字颜色 3 4 2" xfId="174" xr:uid="{00000000-0005-0000-0000-0000A9000000}"/>
    <cellStyle name="40% - 强调文字颜色 3 5" xfId="175" xr:uid="{00000000-0005-0000-0000-0000AA000000}"/>
    <cellStyle name="40% - 强调文字颜色 3 5 2" xfId="176" xr:uid="{00000000-0005-0000-0000-0000AB000000}"/>
    <cellStyle name="40% - 强调文字颜色 3 6" xfId="177" xr:uid="{00000000-0005-0000-0000-0000AC000000}"/>
    <cellStyle name="40% - 强调文字颜色 3 6 2" xfId="178" xr:uid="{00000000-0005-0000-0000-0000AD000000}"/>
    <cellStyle name="40% - 强调文字颜色 3 7" xfId="179" xr:uid="{00000000-0005-0000-0000-0000AE000000}"/>
    <cellStyle name="40% - 强调文字颜色 3 7 2" xfId="180" xr:uid="{00000000-0005-0000-0000-0000AF000000}"/>
    <cellStyle name="40% - 强调文字颜色 3 8" xfId="181" xr:uid="{00000000-0005-0000-0000-0000B0000000}"/>
    <cellStyle name="40% - 强调文字颜色 3 8 2" xfId="182" xr:uid="{00000000-0005-0000-0000-0000B1000000}"/>
    <cellStyle name="40% - 强调文字颜色 3 9" xfId="183" xr:uid="{00000000-0005-0000-0000-0000B2000000}"/>
    <cellStyle name="40% - 强调文字颜色 3 9 2" xfId="184" xr:uid="{00000000-0005-0000-0000-0000B3000000}"/>
    <cellStyle name="40% - 强调文字颜色 4 10" xfId="185" xr:uid="{00000000-0005-0000-0000-0000B4000000}"/>
    <cellStyle name="40% - 强调文字颜色 4 10 2" xfId="186" xr:uid="{00000000-0005-0000-0000-0000B5000000}"/>
    <cellStyle name="40% - 强调文字颜色 4 11" xfId="187" xr:uid="{00000000-0005-0000-0000-0000B6000000}"/>
    <cellStyle name="40% - 强调文字颜色 4 2" xfId="188" xr:uid="{00000000-0005-0000-0000-0000B7000000}"/>
    <cellStyle name="40% - 强调文字颜色 4 2 2" xfId="189" xr:uid="{00000000-0005-0000-0000-0000B8000000}"/>
    <cellStyle name="40% - 强调文字颜色 4 3" xfId="190" xr:uid="{00000000-0005-0000-0000-0000B9000000}"/>
    <cellStyle name="40% - 强调文字颜色 4 3 2" xfId="191" xr:uid="{00000000-0005-0000-0000-0000BA000000}"/>
    <cellStyle name="40% - 强调文字颜色 4 4" xfId="192" xr:uid="{00000000-0005-0000-0000-0000BB000000}"/>
    <cellStyle name="40% - 强调文字颜色 4 4 2" xfId="193" xr:uid="{00000000-0005-0000-0000-0000BC000000}"/>
    <cellStyle name="40% - 强调文字颜色 4 5" xfId="194" xr:uid="{00000000-0005-0000-0000-0000BD000000}"/>
    <cellStyle name="40% - 强调文字颜色 4 5 2" xfId="195" xr:uid="{00000000-0005-0000-0000-0000BE000000}"/>
    <cellStyle name="40% - 强调文字颜色 4 6" xfId="196" xr:uid="{00000000-0005-0000-0000-0000BF000000}"/>
    <cellStyle name="40% - 强调文字颜色 4 6 2" xfId="197" xr:uid="{00000000-0005-0000-0000-0000C0000000}"/>
    <cellStyle name="40% - 强调文字颜色 4 7" xfId="198" xr:uid="{00000000-0005-0000-0000-0000C1000000}"/>
    <cellStyle name="40% - 强调文字颜色 4 7 2" xfId="199" xr:uid="{00000000-0005-0000-0000-0000C2000000}"/>
    <cellStyle name="40% - 强调文字颜色 4 8" xfId="200" xr:uid="{00000000-0005-0000-0000-0000C3000000}"/>
    <cellStyle name="40% - 强调文字颜色 4 8 2" xfId="201" xr:uid="{00000000-0005-0000-0000-0000C4000000}"/>
    <cellStyle name="40% - 强调文字颜色 4 9" xfId="202" xr:uid="{00000000-0005-0000-0000-0000C5000000}"/>
    <cellStyle name="40% - 强调文字颜色 4 9 2" xfId="203" xr:uid="{00000000-0005-0000-0000-0000C6000000}"/>
    <cellStyle name="40% - 强调文字颜色 5 10" xfId="204" xr:uid="{00000000-0005-0000-0000-0000C7000000}"/>
    <cellStyle name="40% - 强调文字颜色 5 10 2" xfId="205" xr:uid="{00000000-0005-0000-0000-0000C8000000}"/>
    <cellStyle name="40% - 强调文字颜色 5 11" xfId="206" xr:uid="{00000000-0005-0000-0000-0000C9000000}"/>
    <cellStyle name="40% - 强调文字颜色 5 2" xfId="207" xr:uid="{00000000-0005-0000-0000-0000CA000000}"/>
    <cellStyle name="40% - 强调文字颜色 5 2 2" xfId="208" xr:uid="{00000000-0005-0000-0000-0000CB000000}"/>
    <cellStyle name="40% - 强调文字颜色 5 3" xfId="209" xr:uid="{00000000-0005-0000-0000-0000CC000000}"/>
    <cellStyle name="40% - 强调文字颜色 5 3 2" xfId="210" xr:uid="{00000000-0005-0000-0000-0000CD000000}"/>
    <cellStyle name="40% - 强调文字颜色 5 4" xfId="211" xr:uid="{00000000-0005-0000-0000-0000CE000000}"/>
    <cellStyle name="40% - 强调文字颜色 5 4 2" xfId="212" xr:uid="{00000000-0005-0000-0000-0000CF000000}"/>
    <cellStyle name="40% - 强调文字颜色 5 5" xfId="213" xr:uid="{00000000-0005-0000-0000-0000D0000000}"/>
    <cellStyle name="40% - 强调文字颜色 5 5 2" xfId="214" xr:uid="{00000000-0005-0000-0000-0000D1000000}"/>
    <cellStyle name="40% - 强调文字颜色 5 6" xfId="215" xr:uid="{00000000-0005-0000-0000-0000D2000000}"/>
    <cellStyle name="40% - 强调文字颜色 5 6 2" xfId="216" xr:uid="{00000000-0005-0000-0000-0000D3000000}"/>
    <cellStyle name="40% - 强调文字颜色 5 7" xfId="217" xr:uid="{00000000-0005-0000-0000-0000D4000000}"/>
    <cellStyle name="40% - 强调文字颜色 5 7 2" xfId="218" xr:uid="{00000000-0005-0000-0000-0000D5000000}"/>
    <cellStyle name="40% - 强调文字颜色 5 8" xfId="219" xr:uid="{00000000-0005-0000-0000-0000D6000000}"/>
    <cellStyle name="40% - 强调文字颜色 5 8 2" xfId="220" xr:uid="{00000000-0005-0000-0000-0000D7000000}"/>
    <cellStyle name="40% - 强调文字颜色 5 9" xfId="221" xr:uid="{00000000-0005-0000-0000-0000D8000000}"/>
    <cellStyle name="40% - 强调文字颜色 5 9 2" xfId="222" xr:uid="{00000000-0005-0000-0000-0000D9000000}"/>
    <cellStyle name="40% - 强调文字颜色 6 10" xfId="223" xr:uid="{00000000-0005-0000-0000-0000DA000000}"/>
    <cellStyle name="40% - 强调文字颜色 6 10 2" xfId="224" xr:uid="{00000000-0005-0000-0000-0000DB000000}"/>
    <cellStyle name="40% - 强调文字颜色 6 11" xfId="225" xr:uid="{00000000-0005-0000-0000-0000DC000000}"/>
    <cellStyle name="40% - 强调文字颜色 6 2" xfId="226" xr:uid="{00000000-0005-0000-0000-0000DD000000}"/>
    <cellStyle name="40% - 强调文字颜色 6 2 2" xfId="227" xr:uid="{00000000-0005-0000-0000-0000DE000000}"/>
    <cellStyle name="40% - 强调文字颜色 6 3" xfId="228" xr:uid="{00000000-0005-0000-0000-0000DF000000}"/>
    <cellStyle name="40% - 强调文字颜色 6 3 2" xfId="229" xr:uid="{00000000-0005-0000-0000-0000E0000000}"/>
    <cellStyle name="40% - 强调文字颜色 6 4" xfId="230" xr:uid="{00000000-0005-0000-0000-0000E1000000}"/>
    <cellStyle name="40% - 强调文字颜色 6 4 2" xfId="231" xr:uid="{00000000-0005-0000-0000-0000E2000000}"/>
    <cellStyle name="40% - 强调文字颜色 6 5" xfId="232" xr:uid="{00000000-0005-0000-0000-0000E3000000}"/>
    <cellStyle name="40% - 强调文字颜色 6 5 2" xfId="233" xr:uid="{00000000-0005-0000-0000-0000E4000000}"/>
    <cellStyle name="40% - 强调文字颜色 6 6" xfId="234" xr:uid="{00000000-0005-0000-0000-0000E5000000}"/>
    <cellStyle name="40% - 强调文字颜色 6 6 2" xfId="235" xr:uid="{00000000-0005-0000-0000-0000E6000000}"/>
    <cellStyle name="40% - 强调文字颜色 6 7" xfId="236" xr:uid="{00000000-0005-0000-0000-0000E7000000}"/>
    <cellStyle name="40% - 强调文字颜色 6 7 2" xfId="237" xr:uid="{00000000-0005-0000-0000-0000E8000000}"/>
    <cellStyle name="40% - 强调文字颜色 6 8" xfId="238" xr:uid="{00000000-0005-0000-0000-0000E9000000}"/>
    <cellStyle name="40% - 强调文字颜色 6 8 2" xfId="239" xr:uid="{00000000-0005-0000-0000-0000EA000000}"/>
    <cellStyle name="40% - 强调文字颜色 6 9" xfId="240" xr:uid="{00000000-0005-0000-0000-0000EB000000}"/>
    <cellStyle name="40% - 强调文字颜色 6 9 2" xfId="241" xr:uid="{00000000-0005-0000-0000-0000EC000000}"/>
    <cellStyle name="40% - 輔色1" xfId="242" xr:uid="{00000000-0005-0000-0000-0000ED000000}"/>
    <cellStyle name="40% - 輔色2" xfId="243" xr:uid="{00000000-0005-0000-0000-0000EE000000}"/>
    <cellStyle name="40% - 輔色3" xfId="244" xr:uid="{00000000-0005-0000-0000-0000EF000000}"/>
    <cellStyle name="40% - 輔色4" xfId="245" xr:uid="{00000000-0005-0000-0000-0000F0000000}"/>
    <cellStyle name="40% - 輔色5" xfId="246" xr:uid="{00000000-0005-0000-0000-0000F1000000}"/>
    <cellStyle name="40% - 輔色6" xfId="247" xr:uid="{00000000-0005-0000-0000-0000F2000000}"/>
    <cellStyle name="60% - 强调文字颜色 1 10" xfId="248" xr:uid="{00000000-0005-0000-0000-0000F3000000}"/>
    <cellStyle name="60% - 强调文字颜色 1 10 2" xfId="249" xr:uid="{00000000-0005-0000-0000-0000F4000000}"/>
    <cellStyle name="60% - 强调文字颜色 1 11" xfId="250" xr:uid="{00000000-0005-0000-0000-0000F5000000}"/>
    <cellStyle name="60% - 强调文字颜色 1 2" xfId="251" xr:uid="{00000000-0005-0000-0000-0000F6000000}"/>
    <cellStyle name="60% - 强调文字颜色 1 2 2" xfId="252" xr:uid="{00000000-0005-0000-0000-0000F7000000}"/>
    <cellStyle name="60% - 强调文字颜色 1 3" xfId="253" xr:uid="{00000000-0005-0000-0000-0000F8000000}"/>
    <cellStyle name="60% - 强调文字颜色 1 3 2" xfId="254" xr:uid="{00000000-0005-0000-0000-0000F9000000}"/>
    <cellStyle name="60% - 强调文字颜色 1 4" xfId="255" xr:uid="{00000000-0005-0000-0000-0000FA000000}"/>
    <cellStyle name="60% - 强调文字颜色 1 4 2" xfId="256" xr:uid="{00000000-0005-0000-0000-0000FB000000}"/>
    <cellStyle name="60% - 强调文字颜色 1 5" xfId="257" xr:uid="{00000000-0005-0000-0000-0000FC000000}"/>
    <cellStyle name="60% - 强调文字颜色 1 5 2" xfId="258" xr:uid="{00000000-0005-0000-0000-0000FD000000}"/>
    <cellStyle name="60% - 强调文字颜色 1 6" xfId="259" xr:uid="{00000000-0005-0000-0000-0000FE000000}"/>
    <cellStyle name="60% - 强调文字颜色 1 6 2" xfId="260" xr:uid="{00000000-0005-0000-0000-0000FF000000}"/>
    <cellStyle name="60% - 强调文字颜色 1 7" xfId="261" xr:uid="{00000000-0005-0000-0000-000000010000}"/>
    <cellStyle name="60% - 强调文字颜色 1 7 2" xfId="262" xr:uid="{00000000-0005-0000-0000-000001010000}"/>
    <cellStyle name="60% - 强调文字颜色 1 8" xfId="263" xr:uid="{00000000-0005-0000-0000-000002010000}"/>
    <cellStyle name="60% - 强调文字颜色 1 8 2" xfId="264" xr:uid="{00000000-0005-0000-0000-000003010000}"/>
    <cellStyle name="60% - 强调文字颜色 1 9" xfId="265" xr:uid="{00000000-0005-0000-0000-000004010000}"/>
    <cellStyle name="60% - 强调文字颜色 1 9 2" xfId="266" xr:uid="{00000000-0005-0000-0000-000005010000}"/>
    <cellStyle name="60% - 强调文字颜色 2 10" xfId="267" xr:uid="{00000000-0005-0000-0000-000006010000}"/>
    <cellStyle name="60% - 强调文字颜色 2 10 2" xfId="268" xr:uid="{00000000-0005-0000-0000-000007010000}"/>
    <cellStyle name="60% - 强调文字颜色 2 11" xfId="269" xr:uid="{00000000-0005-0000-0000-000008010000}"/>
    <cellStyle name="60% - 强调文字颜色 2 2" xfId="270" xr:uid="{00000000-0005-0000-0000-000009010000}"/>
    <cellStyle name="60% - 强调文字颜色 2 2 2" xfId="271" xr:uid="{00000000-0005-0000-0000-00000A010000}"/>
    <cellStyle name="60% - 强调文字颜色 2 3" xfId="272" xr:uid="{00000000-0005-0000-0000-00000B010000}"/>
    <cellStyle name="60% - 强调文字颜色 2 3 2" xfId="273" xr:uid="{00000000-0005-0000-0000-00000C010000}"/>
    <cellStyle name="60% - 强调文字颜色 2 4" xfId="274" xr:uid="{00000000-0005-0000-0000-00000D010000}"/>
    <cellStyle name="60% - 强调文字颜色 2 4 2" xfId="275" xr:uid="{00000000-0005-0000-0000-00000E010000}"/>
    <cellStyle name="60% - 强调文字颜色 2 5" xfId="276" xr:uid="{00000000-0005-0000-0000-00000F010000}"/>
    <cellStyle name="60% - 强调文字颜色 2 5 2" xfId="277" xr:uid="{00000000-0005-0000-0000-000010010000}"/>
    <cellStyle name="60% - 强调文字颜色 2 6" xfId="278" xr:uid="{00000000-0005-0000-0000-000011010000}"/>
    <cellStyle name="60% - 强调文字颜色 2 6 2" xfId="279" xr:uid="{00000000-0005-0000-0000-000012010000}"/>
    <cellStyle name="60% - 强调文字颜色 2 7" xfId="280" xr:uid="{00000000-0005-0000-0000-000013010000}"/>
    <cellStyle name="60% - 强调文字颜色 2 7 2" xfId="281" xr:uid="{00000000-0005-0000-0000-000014010000}"/>
    <cellStyle name="60% - 强调文字颜色 2 8" xfId="282" xr:uid="{00000000-0005-0000-0000-000015010000}"/>
    <cellStyle name="60% - 强调文字颜色 2 8 2" xfId="283" xr:uid="{00000000-0005-0000-0000-000016010000}"/>
    <cellStyle name="60% - 强调文字颜色 2 9" xfId="284" xr:uid="{00000000-0005-0000-0000-000017010000}"/>
    <cellStyle name="60% - 强调文字颜色 2 9 2" xfId="285" xr:uid="{00000000-0005-0000-0000-000018010000}"/>
    <cellStyle name="60% - 强调文字颜色 3 10" xfId="286" xr:uid="{00000000-0005-0000-0000-000019010000}"/>
    <cellStyle name="60% - 强调文字颜色 3 10 2" xfId="287" xr:uid="{00000000-0005-0000-0000-00001A010000}"/>
    <cellStyle name="60% - 强调文字颜色 3 11" xfId="288" xr:uid="{00000000-0005-0000-0000-00001B010000}"/>
    <cellStyle name="60% - 强调文字颜色 3 2" xfId="289" xr:uid="{00000000-0005-0000-0000-00001C010000}"/>
    <cellStyle name="60% - 强调文字颜色 3 2 2" xfId="290" xr:uid="{00000000-0005-0000-0000-00001D010000}"/>
    <cellStyle name="60% - 强调文字颜色 3 3" xfId="291" xr:uid="{00000000-0005-0000-0000-00001E010000}"/>
    <cellStyle name="60% - 强调文字颜色 3 3 2" xfId="292" xr:uid="{00000000-0005-0000-0000-00001F010000}"/>
    <cellStyle name="60% - 强调文字颜色 3 4" xfId="293" xr:uid="{00000000-0005-0000-0000-000020010000}"/>
    <cellStyle name="60% - 强调文字颜色 3 4 2" xfId="294" xr:uid="{00000000-0005-0000-0000-000021010000}"/>
    <cellStyle name="60% - 强调文字颜色 3 5" xfId="295" xr:uid="{00000000-0005-0000-0000-000022010000}"/>
    <cellStyle name="60% - 强调文字颜色 3 5 2" xfId="296" xr:uid="{00000000-0005-0000-0000-000023010000}"/>
    <cellStyle name="60% - 强调文字颜色 3 6" xfId="297" xr:uid="{00000000-0005-0000-0000-000024010000}"/>
    <cellStyle name="60% - 强调文字颜色 3 6 2" xfId="298" xr:uid="{00000000-0005-0000-0000-000025010000}"/>
    <cellStyle name="60% - 强调文字颜色 3 7" xfId="299" xr:uid="{00000000-0005-0000-0000-000026010000}"/>
    <cellStyle name="60% - 强调文字颜色 3 7 2" xfId="300" xr:uid="{00000000-0005-0000-0000-000027010000}"/>
    <cellStyle name="60% - 强调文字颜色 3 8" xfId="301" xr:uid="{00000000-0005-0000-0000-000028010000}"/>
    <cellStyle name="60% - 强调文字颜色 3 8 2" xfId="302" xr:uid="{00000000-0005-0000-0000-000029010000}"/>
    <cellStyle name="60% - 强调文字颜色 3 9" xfId="303" xr:uid="{00000000-0005-0000-0000-00002A010000}"/>
    <cellStyle name="60% - 强调文字颜色 3 9 2" xfId="304" xr:uid="{00000000-0005-0000-0000-00002B010000}"/>
    <cellStyle name="60% - 强调文字颜色 4 10" xfId="305" xr:uid="{00000000-0005-0000-0000-00002C010000}"/>
    <cellStyle name="60% - 强调文字颜色 4 10 2" xfId="306" xr:uid="{00000000-0005-0000-0000-00002D010000}"/>
    <cellStyle name="60% - 强调文字颜色 4 11" xfId="307" xr:uid="{00000000-0005-0000-0000-00002E010000}"/>
    <cellStyle name="60% - 强调文字颜色 4 2" xfId="308" xr:uid="{00000000-0005-0000-0000-00002F010000}"/>
    <cellStyle name="60% - 强调文字颜色 4 2 2" xfId="309" xr:uid="{00000000-0005-0000-0000-000030010000}"/>
    <cellStyle name="60% - 强调文字颜色 4 3" xfId="310" xr:uid="{00000000-0005-0000-0000-000031010000}"/>
    <cellStyle name="60% - 强调文字颜色 4 3 2" xfId="311" xr:uid="{00000000-0005-0000-0000-000032010000}"/>
    <cellStyle name="60% - 强调文字颜色 4 4" xfId="312" xr:uid="{00000000-0005-0000-0000-000033010000}"/>
    <cellStyle name="60% - 强调文字颜色 4 4 2" xfId="313" xr:uid="{00000000-0005-0000-0000-000034010000}"/>
    <cellStyle name="60% - 强调文字颜色 4 5" xfId="314" xr:uid="{00000000-0005-0000-0000-000035010000}"/>
    <cellStyle name="60% - 强调文字颜色 4 5 2" xfId="315" xr:uid="{00000000-0005-0000-0000-000036010000}"/>
    <cellStyle name="60% - 强调文字颜色 4 6" xfId="316" xr:uid="{00000000-0005-0000-0000-000037010000}"/>
    <cellStyle name="60% - 强调文字颜色 4 6 2" xfId="317" xr:uid="{00000000-0005-0000-0000-000038010000}"/>
    <cellStyle name="60% - 强调文字颜色 4 7" xfId="318" xr:uid="{00000000-0005-0000-0000-000039010000}"/>
    <cellStyle name="60% - 强调文字颜色 4 7 2" xfId="319" xr:uid="{00000000-0005-0000-0000-00003A010000}"/>
    <cellStyle name="60% - 强调文字颜色 4 8" xfId="320" xr:uid="{00000000-0005-0000-0000-00003B010000}"/>
    <cellStyle name="60% - 强调文字颜色 4 8 2" xfId="321" xr:uid="{00000000-0005-0000-0000-00003C010000}"/>
    <cellStyle name="60% - 强调文字颜色 4 9" xfId="322" xr:uid="{00000000-0005-0000-0000-00003D010000}"/>
    <cellStyle name="60% - 强调文字颜色 4 9 2" xfId="323" xr:uid="{00000000-0005-0000-0000-00003E010000}"/>
    <cellStyle name="60% - 强调文字颜色 5 10" xfId="324" xr:uid="{00000000-0005-0000-0000-00003F010000}"/>
    <cellStyle name="60% - 强调文字颜色 5 10 2" xfId="325" xr:uid="{00000000-0005-0000-0000-000040010000}"/>
    <cellStyle name="60% - 强调文字颜色 5 11" xfId="326" xr:uid="{00000000-0005-0000-0000-000041010000}"/>
    <cellStyle name="60% - 强调文字颜色 5 2" xfId="327" xr:uid="{00000000-0005-0000-0000-000042010000}"/>
    <cellStyle name="60% - 强调文字颜色 5 2 2" xfId="328" xr:uid="{00000000-0005-0000-0000-000043010000}"/>
    <cellStyle name="60% - 强调文字颜色 5 3" xfId="329" xr:uid="{00000000-0005-0000-0000-000044010000}"/>
    <cellStyle name="60% - 强调文字颜色 5 3 2" xfId="330" xr:uid="{00000000-0005-0000-0000-000045010000}"/>
    <cellStyle name="60% - 强调文字颜色 5 4" xfId="331" xr:uid="{00000000-0005-0000-0000-000046010000}"/>
    <cellStyle name="60% - 强调文字颜色 5 4 2" xfId="332" xr:uid="{00000000-0005-0000-0000-000047010000}"/>
    <cellStyle name="60% - 强调文字颜色 5 5" xfId="333" xr:uid="{00000000-0005-0000-0000-000048010000}"/>
    <cellStyle name="60% - 强调文字颜色 5 5 2" xfId="334" xr:uid="{00000000-0005-0000-0000-000049010000}"/>
    <cellStyle name="60% - 强调文字颜色 5 6" xfId="335" xr:uid="{00000000-0005-0000-0000-00004A010000}"/>
    <cellStyle name="60% - 强调文字颜色 5 6 2" xfId="336" xr:uid="{00000000-0005-0000-0000-00004B010000}"/>
    <cellStyle name="60% - 强调文字颜色 5 7" xfId="337" xr:uid="{00000000-0005-0000-0000-00004C010000}"/>
    <cellStyle name="60% - 强调文字颜色 5 7 2" xfId="338" xr:uid="{00000000-0005-0000-0000-00004D010000}"/>
    <cellStyle name="60% - 强调文字颜色 5 8" xfId="339" xr:uid="{00000000-0005-0000-0000-00004E010000}"/>
    <cellStyle name="60% - 强调文字颜色 5 8 2" xfId="340" xr:uid="{00000000-0005-0000-0000-00004F010000}"/>
    <cellStyle name="60% - 强调文字颜色 5 9" xfId="341" xr:uid="{00000000-0005-0000-0000-000050010000}"/>
    <cellStyle name="60% - 强调文字颜色 5 9 2" xfId="342" xr:uid="{00000000-0005-0000-0000-000051010000}"/>
    <cellStyle name="60% - 强调文字颜色 6 10" xfId="343" xr:uid="{00000000-0005-0000-0000-000052010000}"/>
    <cellStyle name="60% - 强调文字颜色 6 10 2" xfId="344" xr:uid="{00000000-0005-0000-0000-000053010000}"/>
    <cellStyle name="60% - 强调文字颜色 6 11" xfId="345" xr:uid="{00000000-0005-0000-0000-000054010000}"/>
    <cellStyle name="60% - 强调文字颜色 6 2" xfId="346" xr:uid="{00000000-0005-0000-0000-000055010000}"/>
    <cellStyle name="60% - 强调文字颜色 6 2 2" xfId="347" xr:uid="{00000000-0005-0000-0000-000056010000}"/>
    <cellStyle name="60% - 强调文字颜色 6 3" xfId="348" xr:uid="{00000000-0005-0000-0000-000057010000}"/>
    <cellStyle name="60% - 强调文字颜色 6 3 2" xfId="349" xr:uid="{00000000-0005-0000-0000-000058010000}"/>
    <cellStyle name="60% - 强调文字颜色 6 4" xfId="350" xr:uid="{00000000-0005-0000-0000-000059010000}"/>
    <cellStyle name="60% - 强调文字颜色 6 4 2" xfId="351" xr:uid="{00000000-0005-0000-0000-00005A010000}"/>
    <cellStyle name="60% - 强调文字颜色 6 5" xfId="352" xr:uid="{00000000-0005-0000-0000-00005B010000}"/>
    <cellStyle name="60% - 强调文字颜色 6 5 2" xfId="353" xr:uid="{00000000-0005-0000-0000-00005C010000}"/>
    <cellStyle name="60% - 强调文字颜色 6 6" xfId="354" xr:uid="{00000000-0005-0000-0000-00005D010000}"/>
    <cellStyle name="60% - 强调文字颜色 6 6 2" xfId="355" xr:uid="{00000000-0005-0000-0000-00005E010000}"/>
    <cellStyle name="60% - 强调文字颜色 6 7" xfId="356" xr:uid="{00000000-0005-0000-0000-00005F010000}"/>
    <cellStyle name="60% - 强调文字颜色 6 7 2" xfId="357" xr:uid="{00000000-0005-0000-0000-000060010000}"/>
    <cellStyle name="60% - 强调文字颜色 6 8" xfId="358" xr:uid="{00000000-0005-0000-0000-000061010000}"/>
    <cellStyle name="60% - 强调文字颜色 6 8 2" xfId="359" xr:uid="{00000000-0005-0000-0000-000062010000}"/>
    <cellStyle name="60% - 强调文字颜色 6 9" xfId="360" xr:uid="{00000000-0005-0000-0000-000063010000}"/>
    <cellStyle name="60% - 强调文字颜色 6 9 2" xfId="361" xr:uid="{00000000-0005-0000-0000-000064010000}"/>
    <cellStyle name="60% - 輔色1" xfId="362" xr:uid="{00000000-0005-0000-0000-000065010000}"/>
    <cellStyle name="60% - 輔色2" xfId="363" xr:uid="{00000000-0005-0000-0000-000066010000}"/>
    <cellStyle name="60% - 輔色3" xfId="364" xr:uid="{00000000-0005-0000-0000-000067010000}"/>
    <cellStyle name="60% - 輔色4" xfId="365" xr:uid="{00000000-0005-0000-0000-000068010000}"/>
    <cellStyle name="60% - 輔色5" xfId="366" xr:uid="{00000000-0005-0000-0000-000069010000}"/>
    <cellStyle name="60% - 輔色6" xfId="367" xr:uid="{00000000-0005-0000-0000-00006A010000}"/>
    <cellStyle name="args.style" xfId="368" xr:uid="{00000000-0005-0000-0000-00006B010000}"/>
    <cellStyle name="Calc Currency (0)" xfId="369" xr:uid="{00000000-0005-0000-0000-00006C010000}"/>
    <cellStyle name="Comma 2" xfId="370" xr:uid="{00000000-0005-0000-0000-00006D010000}"/>
    <cellStyle name="Comma 3" xfId="371" xr:uid="{00000000-0005-0000-0000-00006E010000}"/>
    <cellStyle name="Comma 4" xfId="372" xr:uid="{00000000-0005-0000-0000-00006F010000}"/>
    <cellStyle name="Copied" xfId="373" xr:uid="{00000000-0005-0000-0000-000070010000}"/>
    <cellStyle name="COST1" xfId="374" xr:uid="{00000000-0005-0000-0000-000071010000}"/>
    <cellStyle name="Currency" xfId="956" builtinId="4"/>
    <cellStyle name="Currency 2" xfId="4" xr:uid="{00000000-0005-0000-0000-000073010000}"/>
    <cellStyle name="Currency 2 2" xfId="375" xr:uid="{00000000-0005-0000-0000-000074010000}"/>
    <cellStyle name="Currency 2 3" xfId="376" xr:uid="{00000000-0005-0000-0000-000075010000}"/>
    <cellStyle name="Currency 2 4" xfId="377" xr:uid="{00000000-0005-0000-0000-000076010000}"/>
    <cellStyle name="Currency 3" xfId="378" xr:uid="{00000000-0005-0000-0000-000077010000}"/>
    <cellStyle name="Currency 4" xfId="379" xr:uid="{00000000-0005-0000-0000-000078010000}"/>
    <cellStyle name="Entered" xfId="380" xr:uid="{00000000-0005-0000-0000-000079010000}"/>
    <cellStyle name="Euro" xfId="381" xr:uid="{00000000-0005-0000-0000-00007A010000}"/>
    <cellStyle name="Grey" xfId="382" xr:uid="{00000000-0005-0000-0000-00007B010000}"/>
    <cellStyle name="Header1" xfId="383" xr:uid="{00000000-0005-0000-0000-00007C010000}"/>
    <cellStyle name="Header1 2" xfId="955" xr:uid="{00000000-0005-0000-0000-00007D010000}"/>
    <cellStyle name="Header2" xfId="384" xr:uid="{00000000-0005-0000-0000-00007E010000}"/>
    <cellStyle name="Hyperlink 2" xfId="385" xr:uid="{00000000-0005-0000-0000-00007F010000}"/>
    <cellStyle name="Input [yellow]" xfId="386" xr:uid="{00000000-0005-0000-0000-000080010000}"/>
    <cellStyle name="Input Cells" xfId="387" xr:uid="{00000000-0005-0000-0000-000081010000}"/>
    <cellStyle name="Linked Cells" xfId="388" xr:uid="{00000000-0005-0000-0000-000082010000}"/>
    <cellStyle name="Milliers [0]_!!!GO" xfId="389" xr:uid="{00000000-0005-0000-0000-000083010000}"/>
    <cellStyle name="Milliers_!!!GO" xfId="390" xr:uid="{00000000-0005-0000-0000-000084010000}"/>
    <cellStyle name="Monétaire [0]_!!!GO" xfId="391" xr:uid="{00000000-0005-0000-0000-000085010000}"/>
    <cellStyle name="Monétaire_!!!GO" xfId="392" xr:uid="{00000000-0005-0000-0000-000086010000}"/>
    <cellStyle name="Normal" xfId="0" builtinId="0"/>
    <cellStyle name="Normal - Style1" xfId="393" xr:uid="{00000000-0005-0000-0000-000088010000}"/>
    <cellStyle name="Normal 2" xfId="3" xr:uid="{00000000-0005-0000-0000-000089010000}"/>
    <cellStyle name="Normal 2 2" xfId="394" xr:uid="{00000000-0005-0000-0000-00008A010000}"/>
    <cellStyle name="Normal 2 2 2" xfId="395" xr:uid="{00000000-0005-0000-0000-00008B010000}"/>
    <cellStyle name="Normal 2 3" xfId="396" xr:uid="{00000000-0005-0000-0000-00008C010000}"/>
    <cellStyle name="Normal 2_weekly shipping recap-Maria" xfId="397" xr:uid="{00000000-0005-0000-0000-00008D010000}"/>
    <cellStyle name="Normal 3" xfId="398" xr:uid="{00000000-0005-0000-0000-00008E010000}"/>
    <cellStyle name="Normal 3 2" xfId="399" xr:uid="{00000000-0005-0000-0000-00008F010000}"/>
    <cellStyle name="Normal 3 3" xfId="400" xr:uid="{00000000-0005-0000-0000-000090010000}"/>
    <cellStyle name="Normal 4" xfId="401" xr:uid="{00000000-0005-0000-0000-000091010000}"/>
    <cellStyle name="Normal 5" xfId="402" xr:uid="{00000000-0005-0000-0000-000092010000}"/>
    <cellStyle name="Normal 6" xfId="1" xr:uid="{00000000-0005-0000-0000-000093010000}"/>
    <cellStyle name="Normal 6 3" xfId="2" xr:uid="{00000000-0005-0000-0000-000094010000}"/>
    <cellStyle name="Normal 7" xfId="403" xr:uid="{00000000-0005-0000-0000-000095010000}"/>
    <cellStyle name="Normal 8" xfId="404" xr:uid="{00000000-0005-0000-0000-000096010000}"/>
    <cellStyle name="Normal 9" xfId="405" xr:uid="{00000000-0005-0000-0000-000097010000}"/>
    <cellStyle name="Normale 8" xfId="406" xr:uid="{00000000-0005-0000-0000-000098010000}"/>
    <cellStyle name="Normale 8 2" xfId="407" xr:uid="{00000000-0005-0000-0000-000099010000}"/>
    <cellStyle name="Normale 8 3" xfId="408" xr:uid="{00000000-0005-0000-0000-00009A010000}"/>
    <cellStyle name="Normale_Foglio1" xfId="409" xr:uid="{00000000-0005-0000-0000-00009B010000}"/>
    <cellStyle name="Note 2" xfId="410" xr:uid="{00000000-0005-0000-0000-00009C010000}"/>
    <cellStyle name="Œ…‹æØ‚è [0.00]_Region Orders (2)" xfId="411" xr:uid="{00000000-0005-0000-0000-00009D010000}"/>
    <cellStyle name="Œ…‹æØ‚è_Region Orders (2)" xfId="412" xr:uid="{00000000-0005-0000-0000-00009E010000}"/>
    <cellStyle name="per.style" xfId="413" xr:uid="{00000000-0005-0000-0000-00009F010000}"/>
    <cellStyle name="Percent [2]" xfId="414" xr:uid="{00000000-0005-0000-0000-0000A0010000}"/>
    <cellStyle name="Percent 2" xfId="415" xr:uid="{00000000-0005-0000-0000-0000A1010000}"/>
    <cellStyle name="Percent 2 2" xfId="416" xr:uid="{00000000-0005-0000-0000-0000A2010000}"/>
    <cellStyle name="Percent 3" xfId="417" xr:uid="{00000000-0005-0000-0000-0000A3010000}"/>
    <cellStyle name="PERCENTAGE" xfId="418" xr:uid="{00000000-0005-0000-0000-0000A4010000}"/>
    <cellStyle name="pricing" xfId="419" xr:uid="{00000000-0005-0000-0000-0000A5010000}"/>
    <cellStyle name="PSChar" xfId="420" xr:uid="{00000000-0005-0000-0000-0000A6010000}"/>
    <cellStyle name="RevList" xfId="421" xr:uid="{00000000-0005-0000-0000-0000A7010000}"/>
    <cellStyle name="Style 1" xfId="422" xr:uid="{00000000-0005-0000-0000-0000A8010000}"/>
    <cellStyle name="Subtotal" xfId="423" xr:uid="{00000000-0005-0000-0000-0000A9010000}"/>
    <cellStyle name="Times New Roman" xfId="424" xr:uid="{00000000-0005-0000-0000-0000AA010000}"/>
    <cellStyle name="표준_example shipping documents" xfId="425" xr:uid="{00000000-0005-0000-0000-0000AB010000}"/>
    <cellStyle name="一般 2" xfId="426" xr:uid="{00000000-0005-0000-0000-0000AC010000}"/>
    <cellStyle name="一般_FEN-248-06(FOREVER BIRD-DNTN SAN XUAT)" xfId="427" xr:uid="{00000000-0005-0000-0000-0000AD010000}"/>
    <cellStyle name="中等" xfId="428" xr:uid="{00000000-0005-0000-0000-0000AE010000}"/>
    <cellStyle name="備註" xfId="429" xr:uid="{00000000-0005-0000-0000-0000AF010000}"/>
    <cellStyle name="千分位[0]_FEN-248-06(FOREVER BIRD-DNTN SAN XUAT)" xfId="430" xr:uid="{00000000-0005-0000-0000-0000B0010000}"/>
    <cellStyle name="合計" xfId="431" xr:uid="{00000000-0005-0000-0000-0000B1010000}"/>
    <cellStyle name="壞" xfId="432" xr:uid="{00000000-0005-0000-0000-0000B2010000}"/>
    <cellStyle name="好 10" xfId="433" xr:uid="{00000000-0005-0000-0000-0000B3010000}"/>
    <cellStyle name="好 10 2" xfId="434" xr:uid="{00000000-0005-0000-0000-0000B4010000}"/>
    <cellStyle name="好 11" xfId="435" xr:uid="{00000000-0005-0000-0000-0000B5010000}"/>
    <cellStyle name="好 2" xfId="436" xr:uid="{00000000-0005-0000-0000-0000B6010000}"/>
    <cellStyle name="好 2 2" xfId="437" xr:uid="{00000000-0005-0000-0000-0000B7010000}"/>
    <cellStyle name="好 3" xfId="438" xr:uid="{00000000-0005-0000-0000-0000B8010000}"/>
    <cellStyle name="好 3 2" xfId="439" xr:uid="{00000000-0005-0000-0000-0000B9010000}"/>
    <cellStyle name="好 4" xfId="440" xr:uid="{00000000-0005-0000-0000-0000BA010000}"/>
    <cellStyle name="好 4 2" xfId="441" xr:uid="{00000000-0005-0000-0000-0000BB010000}"/>
    <cellStyle name="好 5" xfId="442" xr:uid="{00000000-0005-0000-0000-0000BC010000}"/>
    <cellStyle name="好 5 2" xfId="443" xr:uid="{00000000-0005-0000-0000-0000BD010000}"/>
    <cellStyle name="好 6" xfId="444" xr:uid="{00000000-0005-0000-0000-0000BE010000}"/>
    <cellStyle name="好 6 2" xfId="445" xr:uid="{00000000-0005-0000-0000-0000BF010000}"/>
    <cellStyle name="好 7" xfId="446" xr:uid="{00000000-0005-0000-0000-0000C0010000}"/>
    <cellStyle name="好 7 2" xfId="447" xr:uid="{00000000-0005-0000-0000-0000C1010000}"/>
    <cellStyle name="好 8" xfId="448" xr:uid="{00000000-0005-0000-0000-0000C2010000}"/>
    <cellStyle name="好 8 2" xfId="449" xr:uid="{00000000-0005-0000-0000-0000C3010000}"/>
    <cellStyle name="好 9" xfId="450" xr:uid="{00000000-0005-0000-0000-0000C4010000}"/>
    <cellStyle name="好 9 2" xfId="451" xr:uid="{00000000-0005-0000-0000-0000C5010000}"/>
    <cellStyle name="好_ capri" xfId="452" xr:uid="{00000000-0005-0000-0000-0000C6010000}"/>
    <cellStyle name="好_01-14-14_New Balance_Finished pack" xfId="453" xr:uid="{00000000-0005-0000-0000-0000C7010000}"/>
    <cellStyle name="好_BOYS FLEECE HODDIE" xfId="454" xr:uid="{00000000-0005-0000-0000-0000C8010000}"/>
    <cellStyle name="好_Girls High tech" xfId="455" xr:uid="{00000000-0005-0000-0000-0000C9010000}"/>
    <cellStyle name="好_GIRLS TRICOT SET" xfId="456" xr:uid="{00000000-0005-0000-0000-0000CA010000}"/>
    <cellStyle name="好_S2尺寸表" xfId="457" xr:uid="{00000000-0005-0000-0000-0000CB010000}"/>
    <cellStyle name="好_S2尺寸表_GT132E11制单" xfId="458" xr:uid="{00000000-0005-0000-0000-0000CC010000}"/>
    <cellStyle name="好_S2尺寸表_大货订单首页" xfId="459" xr:uid="{00000000-0005-0000-0000-0000CD010000}"/>
    <cellStyle name="好_SHIPPING ADVICE" xfId="460" xr:uid="{00000000-0005-0000-0000-0000CE010000}"/>
    <cellStyle name="好_Summary" xfId="461" xr:uid="{00000000-0005-0000-0000-0000CF010000}"/>
    <cellStyle name="好_UG38" xfId="462" xr:uid="{00000000-0005-0000-0000-0000D0010000}"/>
    <cellStyle name="好_UG38_GT132E11制单" xfId="463" xr:uid="{00000000-0005-0000-0000-0000D1010000}"/>
    <cellStyle name="好_UG38_大货订单首页" xfId="464" xr:uid="{00000000-0005-0000-0000-0000D2010000}"/>
    <cellStyle name="好_印花图" xfId="465" xr:uid="{00000000-0005-0000-0000-0000D3010000}"/>
    <cellStyle name="好_纸箱不干胶" xfId="466" xr:uid="{00000000-0005-0000-0000-0000D4010000}"/>
    <cellStyle name="差 10" xfId="467" xr:uid="{00000000-0005-0000-0000-0000D5010000}"/>
    <cellStyle name="差 10 2" xfId="468" xr:uid="{00000000-0005-0000-0000-0000D6010000}"/>
    <cellStyle name="差 11" xfId="469" xr:uid="{00000000-0005-0000-0000-0000D7010000}"/>
    <cellStyle name="差 2" xfId="470" xr:uid="{00000000-0005-0000-0000-0000D8010000}"/>
    <cellStyle name="差 2 2" xfId="471" xr:uid="{00000000-0005-0000-0000-0000D9010000}"/>
    <cellStyle name="差 3" xfId="472" xr:uid="{00000000-0005-0000-0000-0000DA010000}"/>
    <cellStyle name="差 3 2" xfId="473" xr:uid="{00000000-0005-0000-0000-0000DB010000}"/>
    <cellStyle name="差 4" xfId="474" xr:uid="{00000000-0005-0000-0000-0000DC010000}"/>
    <cellStyle name="差 4 2" xfId="475" xr:uid="{00000000-0005-0000-0000-0000DD010000}"/>
    <cellStyle name="差 5" xfId="476" xr:uid="{00000000-0005-0000-0000-0000DE010000}"/>
    <cellStyle name="差 5 2" xfId="477" xr:uid="{00000000-0005-0000-0000-0000DF010000}"/>
    <cellStyle name="差 6" xfId="478" xr:uid="{00000000-0005-0000-0000-0000E0010000}"/>
    <cellStyle name="差 6 2" xfId="479" xr:uid="{00000000-0005-0000-0000-0000E1010000}"/>
    <cellStyle name="差 7" xfId="480" xr:uid="{00000000-0005-0000-0000-0000E2010000}"/>
    <cellStyle name="差 7 2" xfId="481" xr:uid="{00000000-0005-0000-0000-0000E3010000}"/>
    <cellStyle name="差 8" xfId="482" xr:uid="{00000000-0005-0000-0000-0000E4010000}"/>
    <cellStyle name="差 8 2" xfId="483" xr:uid="{00000000-0005-0000-0000-0000E5010000}"/>
    <cellStyle name="差 9" xfId="484" xr:uid="{00000000-0005-0000-0000-0000E6010000}"/>
    <cellStyle name="差 9 2" xfId="485" xr:uid="{00000000-0005-0000-0000-0000E7010000}"/>
    <cellStyle name="差_ capri" xfId="486" xr:uid="{00000000-0005-0000-0000-0000E8010000}"/>
    <cellStyle name="差_01-14-14_New Balance_Finished pack" xfId="487" xr:uid="{00000000-0005-0000-0000-0000E9010000}"/>
    <cellStyle name="差_BOYS FLEECE HODDIE" xfId="488" xr:uid="{00000000-0005-0000-0000-0000EA010000}"/>
    <cellStyle name="差_Girls High tech" xfId="489" xr:uid="{00000000-0005-0000-0000-0000EB010000}"/>
    <cellStyle name="差_GIRLS TRICOT SET" xfId="490" xr:uid="{00000000-0005-0000-0000-0000EC010000}"/>
    <cellStyle name="差_S2尺寸表" xfId="491" xr:uid="{00000000-0005-0000-0000-0000ED010000}"/>
    <cellStyle name="差_S2尺寸表_GT132E11制单" xfId="492" xr:uid="{00000000-0005-0000-0000-0000EE010000}"/>
    <cellStyle name="差_S2尺寸表_大货订单首页" xfId="493" xr:uid="{00000000-0005-0000-0000-0000EF010000}"/>
    <cellStyle name="差_Summary" xfId="494" xr:uid="{00000000-0005-0000-0000-0000F0010000}"/>
    <cellStyle name="差_UG38" xfId="495" xr:uid="{00000000-0005-0000-0000-0000F1010000}"/>
    <cellStyle name="差_UG38_GT132E11制单" xfId="496" xr:uid="{00000000-0005-0000-0000-0000F2010000}"/>
    <cellStyle name="差_UG38_大货订单首页" xfId="497" xr:uid="{00000000-0005-0000-0000-0000F3010000}"/>
    <cellStyle name="差_印花图" xfId="498" xr:uid="{00000000-0005-0000-0000-0000F4010000}"/>
    <cellStyle name="差_纸箱不干胶" xfId="499" xr:uid="{00000000-0005-0000-0000-0000F5010000}"/>
    <cellStyle name="常规 10" xfId="500" xr:uid="{00000000-0005-0000-0000-0000F6010000}"/>
    <cellStyle name="常规 11" xfId="501" xr:uid="{00000000-0005-0000-0000-0000F7010000}"/>
    <cellStyle name="常规 12" xfId="502" xr:uid="{00000000-0005-0000-0000-0000F8010000}"/>
    <cellStyle name="常规 13" xfId="503" xr:uid="{00000000-0005-0000-0000-0000F9010000}"/>
    <cellStyle name="常规 14" xfId="504" xr:uid="{00000000-0005-0000-0000-0000FA010000}"/>
    <cellStyle name="常规 15" xfId="505" xr:uid="{00000000-0005-0000-0000-0000FB010000}"/>
    <cellStyle name="常规 16" xfId="506" xr:uid="{00000000-0005-0000-0000-0000FC010000}"/>
    <cellStyle name="常规 17" xfId="507" xr:uid="{00000000-0005-0000-0000-0000FD010000}"/>
    <cellStyle name="常规 18" xfId="508" xr:uid="{00000000-0005-0000-0000-0000FE010000}"/>
    <cellStyle name="常规 19" xfId="509" xr:uid="{00000000-0005-0000-0000-0000FF010000}"/>
    <cellStyle name="常规 2" xfId="510" xr:uid="{00000000-0005-0000-0000-000000020000}"/>
    <cellStyle name="常规 2 2" xfId="511" xr:uid="{00000000-0005-0000-0000-000001020000}"/>
    <cellStyle name="常规 2 2 2" xfId="512" xr:uid="{00000000-0005-0000-0000-000002020000}"/>
    <cellStyle name="常规 2 3" xfId="513" xr:uid="{00000000-0005-0000-0000-000003020000}"/>
    <cellStyle name="常规 2 4" xfId="514" xr:uid="{00000000-0005-0000-0000-000004020000}"/>
    <cellStyle name="常规 2 5" xfId="515" xr:uid="{00000000-0005-0000-0000-000005020000}"/>
    <cellStyle name="常规 2 6" xfId="516" xr:uid="{00000000-0005-0000-0000-000006020000}"/>
    <cellStyle name="常规 20" xfId="517" xr:uid="{00000000-0005-0000-0000-000007020000}"/>
    <cellStyle name="常规 21" xfId="518" xr:uid="{00000000-0005-0000-0000-000008020000}"/>
    <cellStyle name="常规 22" xfId="519" xr:uid="{00000000-0005-0000-0000-000009020000}"/>
    <cellStyle name="常规 23" xfId="520" xr:uid="{00000000-0005-0000-0000-00000A020000}"/>
    <cellStyle name="常规 24" xfId="521" xr:uid="{00000000-0005-0000-0000-00000B020000}"/>
    <cellStyle name="常规 25" xfId="522" xr:uid="{00000000-0005-0000-0000-00000C020000}"/>
    <cellStyle name="常规 26" xfId="523" xr:uid="{00000000-0005-0000-0000-00000D020000}"/>
    <cellStyle name="常规 27" xfId="524" xr:uid="{00000000-0005-0000-0000-00000E020000}"/>
    <cellStyle name="常规 27 2" xfId="525" xr:uid="{00000000-0005-0000-0000-00000F020000}"/>
    <cellStyle name="常规 28" xfId="526" xr:uid="{00000000-0005-0000-0000-000010020000}"/>
    <cellStyle name="常规 29" xfId="527" xr:uid="{00000000-0005-0000-0000-000011020000}"/>
    <cellStyle name="常规 3" xfId="528" xr:uid="{00000000-0005-0000-0000-000012020000}"/>
    <cellStyle name="常规 3 2" xfId="529" xr:uid="{00000000-0005-0000-0000-000013020000}"/>
    <cellStyle name="常规 30" xfId="530" xr:uid="{00000000-0005-0000-0000-000014020000}"/>
    <cellStyle name="常规 31" xfId="531" xr:uid="{00000000-0005-0000-0000-000015020000}"/>
    <cellStyle name="常规 32" xfId="532" xr:uid="{00000000-0005-0000-0000-000016020000}"/>
    <cellStyle name="常规 33" xfId="533" xr:uid="{00000000-0005-0000-0000-000017020000}"/>
    <cellStyle name="常规 34" xfId="534" xr:uid="{00000000-0005-0000-0000-000018020000}"/>
    <cellStyle name="常规 35" xfId="535" xr:uid="{00000000-0005-0000-0000-000019020000}"/>
    <cellStyle name="常规 36" xfId="536" xr:uid="{00000000-0005-0000-0000-00001A020000}"/>
    <cellStyle name="常规 37" xfId="537" xr:uid="{00000000-0005-0000-0000-00001B020000}"/>
    <cellStyle name="常规 38" xfId="538" xr:uid="{00000000-0005-0000-0000-00001C020000}"/>
    <cellStyle name="常规 39" xfId="539" xr:uid="{00000000-0005-0000-0000-00001D020000}"/>
    <cellStyle name="常规 4" xfId="540" xr:uid="{00000000-0005-0000-0000-00001E020000}"/>
    <cellStyle name="常规 4 2" xfId="541" xr:uid="{00000000-0005-0000-0000-00001F020000}"/>
    <cellStyle name="常规 4 3" xfId="542" xr:uid="{00000000-0005-0000-0000-000020020000}"/>
    <cellStyle name="常规 40" xfId="543" xr:uid="{00000000-0005-0000-0000-000021020000}"/>
    <cellStyle name="常规 5" xfId="544" xr:uid="{00000000-0005-0000-0000-000022020000}"/>
    <cellStyle name="常规 5 2" xfId="545" xr:uid="{00000000-0005-0000-0000-000023020000}"/>
    <cellStyle name="常规 5 3" xfId="546" xr:uid="{00000000-0005-0000-0000-000024020000}"/>
    <cellStyle name="常规 5_印花图" xfId="547" xr:uid="{00000000-0005-0000-0000-000025020000}"/>
    <cellStyle name="常规 6" xfId="548" xr:uid="{00000000-0005-0000-0000-000026020000}"/>
    <cellStyle name="常规 7" xfId="549" xr:uid="{00000000-0005-0000-0000-000027020000}"/>
    <cellStyle name="常规 8" xfId="550" xr:uid="{00000000-0005-0000-0000-000028020000}"/>
    <cellStyle name="常规 9" xfId="551" xr:uid="{00000000-0005-0000-0000-000029020000}"/>
    <cellStyle name="常规_Sheet1" xfId="552" xr:uid="{00000000-0005-0000-0000-00002A020000}"/>
    <cellStyle name="强调文字颜色 1 10" xfId="553" xr:uid="{00000000-0005-0000-0000-00002B020000}"/>
    <cellStyle name="强调文字颜色 1 10 2" xfId="554" xr:uid="{00000000-0005-0000-0000-00002C020000}"/>
    <cellStyle name="强调文字颜色 1 11" xfId="555" xr:uid="{00000000-0005-0000-0000-00002D020000}"/>
    <cellStyle name="强调文字颜色 1 2" xfId="556" xr:uid="{00000000-0005-0000-0000-00002E020000}"/>
    <cellStyle name="强调文字颜色 1 2 2" xfId="557" xr:uid="{00000000-0005-0000-0000-00002F020000}"/>
    <cellStyle name="强调文字颜色 1 3" xfId="558" xr:uid="{00000000-0005-0000-0000-000030020000}"/>
    <cellStyle name="强调文字颜色 1 3 2" xfId="559" xr:uid="{00000000-0005-0000-0000-000031020000}"/>
    <cellStyle name="强调文字颜色 1 4" xfId="560" xr:uid="{00000000-0005-0000-0000-000032020000}"/>
    <cellStyle name="强调文字颜色 1 4 2" xfId="561" xr:uid="{00000000-0005-0000-0000-000033020000}"/>
    <cellStyle name="强调文字颜色 1 5" xfId="562" xr:uid="{00000000-0005-0000-0000-000034020000}"/>
    <cellStyle name="强调文字颜色 1 5 2" xfId="563" xr:uid="{00000000-0005-0000-0000-000035020000}"/>
    <cellStyle name="强调文字颜色 1 6" xfId="564" xr:uid="{00000000-0005-0000-0000-000036020000}"/>
    <cellStyle name="强调文字颜色 1 6 2" xfId="565" xr:uid="{00000000-0005-0000-0000-000037020000}"/>
    <cellStyle name="强调文字颜色 1 7" xfId="566" xr:uid="{00000000-0005-0000-0000-000038020000}"/>
    <cellStyle name="强调文字颜色 1 7 2" xfId="567" xr:uid="{00000000-0005-0000-0000-000039020000}"/>
    <cellStyle name="强调文字颜色 1 8" xfId="568" xr:uid="{00000000-0005-0000-0000-00003A020000}"/>
    <cellStyle name="强调文字颜色 1 8 2" xfId="569" xr:uid="{00000000-0005-0000-0000-00003B020000}"/>
    <cellStyle name="强调文字颜色 1 9" xfId="570" xr:uid="{00000000-0005-0000-0000-00003C020000}"/>
    <cellStyle name="强调文字颜色 1 9 2" xfId="571" xr:uid="{00000000-0005-0000-0000-00003D020000}"/>
    <cellStyle name="强调文字颜色 2 10" xfId="572" xr:uid="{00000000-0005-0000-0000-00003E020000}"/>
    <cellStyle name="强调文字颜色 2 10 2" xfId="573" xr:uid="{00000000-0005-0000-0000-00003F020000}"/>
    <cellStyle name="强调文字颜色 2 11" xfId="574" xr:uid="{00000000-0005-0000-0000-000040020000}"/>
    <cellStyle name="强调文字颜色 2 2" xfId="575" xr:uid="{00000000-0005-0000-0000-000041020000}"/>
    <cellStyle name="强调文字颜色 2 2 2" xfId="576" xr:uid="{00000000-0005-0000-0000-000042020000}"/>
    <cellStyle name="强调文字颜色 2 3" xfId="577" xr:uid="{00000000-0005-0000-0000-000043020000}"/>
    <cellStyle name="强调文字颜色 2 3 2" xfId="578" xr:uid="{00000000-0005-0000-0000-000044020000}"/>
    <cellStyle name="强调文字颜色 2 4" xfId="579" xr:uid="{00000000-0005-0000-0000-000045020000}"/>
    <cellStyle name="强调文字颜色 2 4 2" xfId="580" xr:uid="{00000000-0005-0000-0000-000046020000}"/>
    <cellStyle name="强调文字颜色 2 5" xfId="581" xr:uid="{00000000-0005-0000-0000-000047020000}"/>
    <cellStyle name="强调文字颜色 2 5 2" xfId="582" xr:uid="{00000000-0005-0000-0000-000048020000}"/>
    <cellStyle name="强调文字颜色 2 6" xfId="583" xr:uid="{00000000-0005-0000-0000-000049020000}"/>
    <cellStyle name="强调文字颜色 2 6 2" xfId="584" xr:uid="{00000000-0005-0000-0000-00004A020000}"/>
    <cellStyle name="强调文字颜色 2 7" xfId="585" xr:uid="{00000000-0005-0000-0000-00004B020000}"/>
    <cellStyle name="强调文字颜色 2 7 2" xfId="586" xr:uid="{00000000-0005-0000-0000-00004C020000}"/>
    <cellStyle name="强调文字颜色 2 8" xfId="587" xr:uid="{00000000-0005-0000-0000-00004D020000}"/>
    <cellStyle name="强调文字颜色 2 8 2" xfId="588" xr:uid="{00000000-0005-0000-0000-00004E020000}"/>
    <cellStyle name="强调文字颜色 2 9" xfId="589" xr:uid="{00000000-0005-0000-0000-00004F020000}"/>
    <cellStyle name="强调文字颜色 2 9 2" xfId="590" xr:uid="{00000000-0005-0000-0000-000050020000}"/>
    <cellStyle name="强调文字颜色 3 10" xfId="591" xr:uid="{00000000-0005-0000-0000-000051020000}"/>
    <cellStyle name="强调文字颜色 3 10 2" xfId="592" xr:uid="{00000000-0005-0000-0000-000052020000}"/>
    <cellStyle name="强调文字颜色 3 11" xfId="593" xr:uid="{00000000-0005-0000-0000-000053020000}"/>
    <cellStyle name="强调文字颜色 3 2" xfId="594" xr:uid="{00000000-0005-0000-0000-000054020000}"/>
    <cellStyle name="强调文字颜色 3 2 2" xfId="595" xr:uid="{00000000-0005-0000-0000-000055020000}"/>
    <cellStyle name="强调文字颜色 3 3" xfId="596" xr:uid="{00000000-0005-0000-0000-000056020000}"/>
    <cellStyle name="强调文字颜色 3 3 2" xfId="597" xr:uid="{00000000-0005-0000-0000-000057020000}"/>
    <cellStyle name="强调文字颜色 3 4" xfId="598" xr:uid="{00000000-0005-0000-0000-000058020000}"/>
    <cellStyle name="强调文字颜色 3 4 2" xfId="599" xr:uid="{00000000-0005-0000-0000-000059020000}"/>
    <cellStyle name="强调文字颜色 3 5" xfId="600" xr:uid="{00000000-0005-0000-0000-00005A020000}"/>
    <cellStyle name="强调文字颜色 3 5 2" xfId="601" xr:uid="{00000000-0005-0000-0000-00005B020000}"/>
    <cellStyle name="强调文字颜色 3 6" xfId="602" xr:uid="{00000000-0005-0000-0000-00005C020000}"/>
    <cellStyle name="强调文字颜色 3 6 2" xfId="603" xr:uid="{00000000-0005-0000-0000-00005D020000}"/>
    <cellStyle name="强调文字颜色 3 7" xfId="604" xr:uid="{00000000-0005-0000-0000-00005E020000}"/>
    <cellStyle name="强调文字颜色 3 7 2" xfId="605" xr:uid="{00000000-0005-0000-0000-00005F020000}"/>
    <cellStyle name="强调文字颜色 3 8" xfId="606" xr:uid="{00000000-0005-0000-0000-000060020000}"/>
    <cellStyle name="强调文字颜色 3 8 2" xfId="607" xr:uid="{00000000-0005-0000-0000-000061020000}"/>
    <cellStyle name="强调文字颜色 3 9" xfId="608" xr:uid="{00000000-0005-0000-0000-000062020000}"/>
    <cellStyle name="强调文字颜色 3 9 2" xfId="609" xr:uid="{00000000-0005-0000-0000-000063020000}"/>
    <cellStyle name="强调文字颜色 4 10" xfId="610" xr:uid="{00000000-0005-0000-0000-000064020000}"/>
    <cellStyle name="强调文字颜色 4 10 2" xfId="611" xr:uid="{00000000-0005-0000-0000-000065020000}"/>
    <cellStyle name="强调文字颜色 4 11" xfId="612" xr:uid="{00000000-0005-0000-0000-000066020000}"/>
    <cellStyle name="强调文字颜色 4 2" xfId="613" xr:uid="{00000000-0005-0000-0000-000067020000}"/>
    <cellStyle name="强调文字颜色 4 2 2" xfId="614" xr:uid="{00000000-0005-0000-0000-000068020000}"/>
    <cellStyle name="强调文字颜色 4 3" xfId="615" xr:uid="{00000000-0005-0000-0000-000069020000}"/>
    <cellStyle name="强调文字颜色 4 3 2" xfId="616" xr:uid="{00000000-0005-0000-0000-00006A020000}"/>
    <cellStyle name="强调文字颜色 4 4" xfId="617" xr:uid="{00000000-0005-0000-0000-00006B020000}"/>
    <cellStyle name="强调文字颜色 4 4 2" xfId="618" xr:uid="{00000000-0005-0000-0000-00006C020000}"/>
    <cellStyle name="强调文字颜色 4 5" xfId="619" xr:uid="{00000000-0005-0000-0000-00006D020000}"/>
    <cellStyle name="强调文字颜色 4 5 2" xfId="620" xr:uid="{00000000-0005-0000-0000-00006E020000}"/>
    <cellStyle name="强调文字颜色 4 6" xfId="621" xr:uid="{00000000-0005-0000-0000-00006F020000}"/>
    <cellStyle name="强调文字颜色 4 6 2" xfId="622" xr:uid="{00000000-0005-0000-0000-000070020000}"/>
    <cellStyle name="强调文字颜色 4 7" xfId="623" xr:uid="{00000000-0005-0000-0000-000071020000}"/>
    <cellStyle name="强调文字颜色 4 7 2" xfId="624" xr:uid="{00000000-0005-0000-0000-000072020000}"/>
    <cellStyle name="强调文字颜色 4 8" xfId="625" xr:uid="{00000000-0005-0000-0000-000073020000}"/>
    <cellStyle name="强调文字颜色 4 8 2" xfId="626" xr:uid="{00000000-0005-0000-0000-000074020000}"/>
    <cellStyle name="强调文字颜色 4 9" xfId="627" xr:uid="{00000000-0005-0000-0000-000075020000}"/>
    <cellStyle name="强调文字颜色 4 9 2" xfId="628" xr:uid="{00000000-0005-0000-0000-000076020000}"/>
    <cellStyle name="强调文字颜色 5 10" xfId="629" xr:uid="{00000000-0005-0000-0000-000077020000}"/>
    <cellStyle name="强调文字颜色 5 10 2" xfId="630" xr:uid="{00000000-0005-0000-0000-000078020000}"/>
    <cellStyle name="强调文字颜色 5 11" xfId="631" xr:uid="{00000000-0005-0000-0000-000079020000}"/>
    <cellStyle name="强调文字颜色 5 2" xfId="632" xr:uid="{00000000-0005-0000-0000-00007A020000}"/>
    <cellStyle name="强调文字颜色 5 2 2" xfId="633" xr:uid="{00000000-0005-0000-0000-00007B020000}"/>
    <cellStyle name="强调文字颜色 5 3" xfId="634" xr:uid="{00000000-0005-0000-0000-00007C020000}"/>
    <cellStyle name="强调文字颜色 5 3 2" xfId="635" xr:uid="{00000000-0005-0000-0000-00007D020000}"/>
    <cellStyle name="强调文字颜色 5 4" xfId="636" xr:uid="{00000000-0005-0000-0000-00007E020000}"/>
    <cellStyle name="强调文字颜色 5 4 2" xfId="637" xr:uid="{00000000-0005-0000-0000-00007F020000}"/>
    <cellStyle name="强调文字颜色 5 5" xfId="638" xr:uid="{00000000-0005-0000-0000-000080020000}"/>
    <cellStyle name="强调文字颜色 5 5 2" xfId="639" xr:uid="{00000000-0005-0000-0000-000081020000}"/>
    <cellStyle name="强调文字颜色 5 6" xfId="640" xr:uid="{00000000-0005-0000-0000-000082020000}"/>
    <cellStyle name="强调文字颜色 5 6 2" xfId="641" xr:uid="{00000000-0005-0000-0000-000083020000}"/>
    <cellStyle name="强调文字颜色 5 7" xfId="642" xr:uid="{00000000-0005-0000-0000-000084020000}"/>
    <cellStyle name="强调文字颜色 5 7 2" xfId="643" xr:uid="{00000000-0005-0000-0000-000085020000}"/>
    <cellStyle name="强调文字颜色 5 8" xfId="644" xr:uid="{00000000-0005-0000-0000-000086020000}"/>
    <cellStyle name="强调文字颜色 5 8 2" xfId="645" xr:uid="{00000000-0005-0000-0000-000087020000}"/>
    <cellStyle name="强调文字颜色 5 9" xfId="646" xr:uid="{00000000-0005-0000-0000-000088020000}"/>
    <cellStyle name="强调文字颜色 5 9 2" xfId="647" xr:uid="{00000000-0005-0000-0000-000089020000}"/>
    <cellStyle name="强调文字颜色 6 10" xfId="648" xr:uid="{00000000-0005-0000-0000-00008A020000}"/>
    <cellStyle name="强调文字颜色 6 10 2" xfId="649" xr:uid="{00000000-0005-0000-0000-00008B020000}"/>
    <cellStyle name="强调文字颜色 6 11" xfId="650" xr:uid="{00000000-0005-0000-0000-00008C020000}"/>
    <cellStyle name="强调文字颜色 6 2" xfId="651" xr:uid="{00000000-0005-0000-0000-00008D020000}"/>
    <cellStyle name="强调文字颜色 6 2 2" xfId="652" xr:uid="{00000000-0005-0000-0000-00008E020000}"/>
    <cellStyle name="强调文字颜色 6 3" xfId="653" xr:uid="{00000000-0005-0000-0000-00008F020000}"/>
    <cellStyle name="强调文字颜色 6 3 2" xfId="654" xr:uid="{00000000-0005-0000-0000-000090020000}"/>
    <cellStyle name="强调文字颜色 6 4" xfId="655" xr:uid="{00000000-0005-0000-0000-000091020000}"/>
    <cellStyle name="强调文字颜色 6 4 2" xfId="656" xr:uid="{00000000-0005-0000-0000-000092020000}"/>
    <cellStyle name="强调文字颜色 6 5" xfId="657" xr:uid="{00000000-0005-0000-0000-000093020000}"/>
    <cellStyle name="强调文字颜色 6 5 2" xfId="658" xr:uid="{00000000-0005-0000-0000-000094020000}"/>
    <cellStyle name="强调文字颜色 6 6" xfId="659" xr:uid="{00000000-0005-0000-0000-000095020000}"/>
    <cellStyle name="强调文字颜色 6 6 2" xfId="660" xr:uid="{00000000-0005-0000-0000-000096020000}"/>
    <cellStyle name="强调文字颜色 6 7" xfId="661" xr:uid="{00000000-0005-0000-0000-000097020000}"/>
    <cellStyle name="强调文字颜色 6 7 2" xfId="662" xr:uid="{00000000-0005-0000-0000-000098020000}"/>
    <cellStyle name="强调文字颜色 6 8" xfId="663" xr:uid="{00000000-0005-0000-0000-000099020000}"/>
    <cellStyle name="强调文字颜色 6 8 2" xfId="664" xr:uid="{00000000-0005-0000-0000-00009A020000}"/>
    <cellStyle name="强调文字颜色 6 9" xfId="665" xr:uid="{00000000-0005-0000-0000-00009B020000}"/>
    <cellStyle name="强调文字颜色 6 9 2" xfId="666" xr:uid="{00000000-0005-0000-0000-00009C020000}"/>
    <cellStyle name="标题 1 10" xfId="667" xr:uid="{00000000-0005-0000-0000-00009D020000}"/>
    <cellStyle name="标题 1 10 2" xfId="668" xr:uid="{00000000-0005-0000-0000-00009E020000}"/>
    <cellStyle name="标题 1 11" xfId="669" xr:uid="{00000000-0005-0000-0000-00009F020000}"/>
    <cellStyle name="标题 1 2" xfId="670" xr:uid="{00000000-0005-0000-0000-0000A0020000}"/>
    <cellStyle name="标题 1 2 2" xfId="671" xr:uid="{00000000-0005-0000-0000-0000A1020000}"/>
    <cellStyle name="标题 1 3" xfId="672" xr:uid="{00000000-0005-0000-0000-0000A2020000}"/>
    <cellStyle name="标题 1 3 2" xfId="673" xr:uid="{00000000-0005-0000-0000-0000A3020000}"/>
    <cellStyle name="标题 1 4" xfId="674" xr:uid="{00000000-0005-0000-0000-0000A4020000}"/>
    <cellStyle name="标题 1 4 2" xfId="675" xr:uid="{00000000-0005-0000-0000-0000A5020000}"/>
    <cellStyle name="标题 1 5" xfId="676" xr:uid="{00000000-0005-0000-0000-0000A6020000}"/>
    <cellStyle name="标题 1 5 2" xfId="677" xr:uid="{00000000-0005-0000-0000-0000A7020000}"/>
    <cellStyle name="标题 1 6" xfId="678" xr:uid="{00000000-0005-0000-0000-0000A8020000}"/>
    <cellStyle name="标题 1 6 2" xfId="679" xr:uid="{00000000-0005-0000-0000-0000A9020000}"/>
    <cellStyle name="标题 1 7" xfId="680" xr:uid="{00000000-0005-0000-0000-0000AA020000}"/>
    <cellStyle name="标题 1 7 2" xfId="681" xr:uid="{00000000-0005-0000-0000-0000AB020000}"/>
    <cellStyle name="标题 1 8" xfId="682" xr:uid="{00000000-0005-0000-0000-0000AC020000}"/>
    <cellStyle name="标题 1 8 2" xfId="683" xr:uid="{00000000-0005-0000-0000-0000AD020000}"/>
    <cellStyle name="标题 1 9" xfId="684" xr:uid="{00000000-0005-0000-0000-0000AE020000}"/>
    <cellStyle name="标题 1 9 2" xfId="685" xr:uid="{00000000-0005-0000-0000-0000AF020000}"/>
    <cellStyle name="标题 10" xfId="686" xr:uid="{00000000-0005-0000-0000-0000B0020000}"/>
    <cellStyle name="标题 10 2" xfId="687" xr:uid="{00000000-0005-0000-0000-0000B1020000}"/>
    <cellStyle name="标题 11" xfId="688" xr:uid="{00000000-0005-0000-0000-0000B2020000}"/>
    <cellStyle name="标题 11 2" xfId="689" xr:uid="{00000000-0005-0000-0000-0000B3020000}"/>
    <cellStyle name="标题 12" xfId="690" xr:uid="{00000000-0005-0000-0000-0000B4020000}"/>
    <cellStyle name="标题 12 2" xfId="691" xr:uid="{00000000-0005-0000-0000-0000B5020000}"/>
    <cellStyle name="标题 13" xfId="692" xr:uid="{00000000-0005-0000-0000-0000B6020000}"/>
    <cellStyle name="标题 13 2" xfId="693" xr:uid="{00000000-0005-0000-0000-0000B7020000}"/>
    <cellStyle name="标题 14" xfId="694" xr:uid="{00000000-0005-0000-0000-0000B8020000}"/>
    <cellStyle name="标题 2 10" xfId="695" xr:uid="{00000000-0005-0000-0000-0000B9020000}"/>
    <cellStyle name="标题 2 10 2" xfId="696" xr:uid="{00000000-0005-0000-0000-0000BA020000}"/>
    <cellStyle name="标题 2 11" xfId="697" xr:uid="{00000000-0005-0000-0000-0000BB020000}"/>
    <cellStyle name="标题 2 2" xfId="698" xr:uid="{00000000-0005-0000-0000-0000BC020000}"/>
    <cellStyle name="标题 2 2 2" xfId="699" xr:uid="{00000000-0005-0000-0000-0000BD020000}"/>
    <cellStyle name="标题 2 3" xfId="700" xr:uid="{00000000-0005-0000-0000-0000BE020000}"/>
    <cellStyle name="标题 2 3 2" xfId="701" xr:uid="{00000000-0005-0000-0000-0000BF020000}"/>
    <cellStyle name="标题 2 4" xfId="702" xr:uid="{00000000-0005-0000-0000-0000C0020000}"/>
    <cellStyle name="标题 2 4 2" xfId="703" xr:uid="{00000000-0005-0000-0000-0000C1020000}"/>
    <cellStyle name="标题 2 5" xfId="704" xr:uid="{00000000-0005-0000-0000-0000C2020000}"/>
    <cellStyle name="标题 2 5 2" xfId="705" xr:uid="{00000000-0005-0000-0000-0000C3020000}"/>
    <cellStyle name="标题 2 6" xfId="706" xr:uid="{00000000-0005-0000-0000-0000C4020000}"/>
    <cellStyle name="标题 2 6 2" xfId="707" xr:uid="{00000000-0005-0000-0000-0000C5020000}"/>
    <cellStyle name="标题 2 7" xfId="708" xr:uid="{00000000-0005-0000-0000-0000C6020000}"/>
    <cellStyle name="标题 2 7 2" xfId="709" xr:uid="{00000000-0005-0000-0000-0000C7020000}"/>
    <cellStyle name="标题 2 8" xfId="710" xr:uid="{00000000-0005-0000-0000-0000C8020000}"/>
    <cellStyle name="标题 2 8 2" xfId="711" xr:uid="{00000000-0005-0000-0000-0000C9020000}"/>
    <cellStyle name="标题 2 9" xfId="712" xr:uid="{00000000-0005-0000-0000-0000CA020000}"/>
    <cellStyle name="标题 2 9 2" xfId="713" xr:uid="{00000000-0005-0000-0000-0000CB020000}"/>
    <cellStyle name="标题 3 10" xfId="714" xr:uid="{00000000-0005-0000-0000-0000CC020000}"/>
    <cellStyle name="标题 3 10 2" xfId="715" xr:uid="{00000000-0005-0000-0000-0000CD020000}"/>
    <cellStyle name="标题 3 11" xfId="716" xr:uid="{00000000-0005-0000-0000-0000CE020000}"/>
    <cellStyle name="标题 3 2" xfId="717" xr:uid="{00000000-0005-0000-0000-0000CF020000}"/>
    <cellStyle name="标题 3 2 2" xfId="718" xr:uid="{00000000-0005-0000-0000-0000D0020000}"/>
    <cellStyle name="标题 3 3" xfId="719" xr:uid="{00000000-0005-0000-0000-0000D1020000}"/>
    <cellStyle name="标题 3 3 2" xfId="720" xr:uid="{00000000-0005-0000-0000-0000D2020000}"/>
    <cellStyle name="标题 3 4" xfId="721" xr:uid="{00000000-0005-0000-0000-0000D3020000}"/>
    <cellStyle name="标题 3 4 2" xfId="722" xr:uid="{00000000-0005-0000-0000-0000D4020000}"/>
    <cellStyle name="标题 3 5" xfId="723" xr:uid="{00000000-0005-0000-0000-0000D5020000}"/>
    <cellStyle name="标题 3 5 2" xfId="724" xr:uid="{00000000-0005-0000-0000-0000D6020000}"/>
    <cellStyle name="标题 3 6" xfId="725" xr:uid="{00000000-0005-0000-0000-0000D7020000}"/>
    <cellStyle name="标题 3 6 2" xfId="726" xr:uid="{00000000-0005-0000-0000-0000D8020000}"/>
    <cellStyle name="标题 3 7" xfId="727" xr:uid="{00000000-0005-0000-0000-0000D9020000}"/>
    <cellStyle name="标题 3 7 2" xfId="728" xr:uid="{00000000-0005-0000-0000-0000DA020000}"/>
    <cellStyle name="标题 3 8" xfId="729" xr:uid="{00000000-0005-0000-0000-0000DB020000}"/>
    <cellStyle name="标题 3 8 2" xfId="730" xr:uid="{00000000-0005-0000-0000-0000DC020000}"/>
    <cellStyle name="标题 3 9" xfId="731" xr:uid="{00000000-0005-0000-0000-0000DD020000}"/>
    <cellStyle name="标题 3 9 2" xfId="732" xr:uid="{00000000-0005-0000-0000-0000DE020000}"/>
    <cellStyle name="标题 4 10" xfId="733" xr:uid="{00000000-0005-0000-0000-0000DF020000}"/>
    <cellStyle name="标题 4 10 2" xfId="734" xr:uid="{00000000-0005-0000-0000-0000E0020000}"/>
    <cellStyle name="标题 4 11" xfId="735" xr:uid="{00000000-0005-0000-0000-0000E1020000}"/>
    <cellStyle name="标题 4 2" xfId="736" xr:uid="{00000000-0005-0000-0000-0000E2020000}"/>
    <cellStyle name="标题 4 2 2" xfId="737" xr:uid="{00000000-0005-0000-0000-0000E3020000}"/>
    <cellStyle name="标题 4 3" xfId="738" xr:uid="{00000000-0005-0000-0000-0000E4020000}"/>
    <cellStyle name="标题 4 3 2" xfId="739" xr:uid="{00000000-0005-0000-0000-0000E5020000}"/>
    <cellStyle name="标题 4 4" xfId="740" xr:uid="{00000000-0005-0000-0000-0000E6020000}"/>
    <cellStyle name="标题 4 4 2" xfId="741" xr:uid="{00000000-0005-0000-0000-0000E7020000}"/>
    <cellStyle name="标题 4 5" xfId="742" xr:uid="{00000000-0005-0000-0000-0000E8020000}"/>
    <cellStyle name="标题 4 5 2" xfId="743" xr:uid="{00000000-0005-0000-0000-0000E9020000}"/>
    <cellStyle name="标题 4 6" xfId="744" xr:uid="{00000000-0005-0000-0000-0000EA020000}"/>
    <cellStyle name="标题 4 6 2" xfId="745" xr:uid="{00000000-0005-0000-0000-0000EB020000}"/>
    <cellStyle name="标题 4 7" xfId="746" xr:uid="{00000000-0005-0000-0000-0000EC020000}"/>
    <cellStyle name="标题 4 7 2" xfId="747" xr:uid="{00000000-0005-0000-0000-0000ED020000}"/>
    <cellStyle name="标题 4 8" xfId="748" xr:uid="{00000000-0005-0000-0000-0000EE020000}"/>
    <cellStyle name="标题 4 8 2" xfId="749" xr:uid="{00000000-0005-0000-0000-0000EF020000}"/>
    <cellStyle name="标题 4 9" xfId="750" xr:uid="{00000000-0005-0000-0000-0000F0020000}"/>
    <cellStyle name="标题 4 9 2" xfId="751" xr:uid="{00000000-0005-0000-0000-0000F1020000}"/>
    <cellStyle name="标题 5" xfId="752" xr:uid="{00000000-0005-0000-0000-0000F2020000}"/>
    <cellStyle name="标题 5 2" xfId="753" xr:uid="{00000000-0005-0000-0000-0000F3020000}"/>
    <cellStyle name="标题 6" xfId="754" xr:uid="{00000000-0005-0000-0000-0000F4020000}"/>
    <cellStyle name="标题 6 2" xfId="755" xr:uid="{00000000-0005-0000-0000-0000F5020000}"/>
    <cellStyle name="标题 7" xfId="756" xr:uid="{00000000-0005-0000-0000-0000F6020000}"/>
    <cellStyle name="标题 7 2" xfId="757" xr:uid="{00000000-0005-0000-0000-0000F7020000}"/>
    <cellStyle name="标题 8" xfId="758" xr:uid="{00000000-0005-0000-0000-0000F8020000}"/>
    <cellStyle name="标题 8 2" xfId="759" xr:uid="{00000000-0005-0000-0000-0000F9020000}"/>
    <cellStyle name="标题 9" xfId="760" xr:uid="{00000000-0005-0000-0000-0000FA020000}"/>
    <cellStyle name="标题 9 2" xfId="761" xr:uid="{00000000-0005-0000-0000-0000FB020000}"/>
    <cellStyle name="检查单元格 10" xfId="762" xr:uid="{00000000-0005-0000-0000-0000FC020000}"/>
    <cellStyle name="检查单元格 10 2" xfId="763" xr:uid="{00000000-0005-0000-0000-0000FD020000}"/>
    <cellStyle name="检查单元格 11" xfId="764" xr:uid="{00000000-0005-0000-0000-0000FE020000}"/>
    <cellStyle name="检查单元格 2" xfId="765" xr:uid="{00000000-0005-0000-0000-0000FF020000}"/>
    <cellStyle name="检查单元格 2 2" xfId="766" xr:uid="{00000000-0005-0000-0000-000000030000}"/>
    <cellStyle name="检查单元格 3" xfId="767" xr:uid="{00000000-0005-0000-0000-000001030000}"/>
    <cellStyle name="检查单元格 3 2" xfId="768" xr:uid="{00000000-0005-0000-0000-000002030000}"/>
    <cellStyle name="检查单元格 4" xfId="769" xr:uid="{00000000-0005-0000-0000-000003030000}"/>
    <cellStyle name="检查单元格 4 2" xfId="770" xr:uid="{00000000-0005-0000-0000-000004030000}"/>
    <cellStyle name="检查单元格 5" xfId="771" xr:uid="{00000000-0005-0000-0000-000005030000}"/>
    <cellStyle name="检查单元格 5 2" xfId="772" xr:uid="{00000000-0005-0000-0000-000006030000}"/>
    <cellStyle name="检查单元格 6" xfId="773" xr:uid="{00000000-0005-0000-0000-000007030000}"/>
    <cellStyle name="检查单元格 6 2" xfId="774" xr:uid="{00000000-0005-0000-0000-000008030000}"/>
    <cellStyle name="检查单元格 7" xfId="775" xr:uid="{00000000-0005-0000-0000-000009030000}"/>
    <cellStyle name="检查单元格 7 2" xfId="776" xr:uid="{00000000-0005-0000-0000-00000A030000}"/>
    <cellStyle name="检查单元格 8" xfId="777" xr:uid="{00000000-0005-0000-0000-00000B030000}"/>
    <cellStyle name="检查单元格 8 2" xfId="778" xr:uid="{00000000-0005-0000-0000-00000C030000}"/>
    <cellStyle name="检查单元格 9" xfId="779" xr:uid="{00000000-0005-0000-0000-00000D030000}"/>
    <cellStyle name="检查单元格 9 2" xfId="780" xr:uid="{00000000-0005-0000-0000-00000E030000}"/>
    <cellStyle name="標題" xfId="781" xr:uid="{00000000-0005-0000-0000-00000F030000}"/>
    <cellStyle name="標題 1" xfId="782" xr:uid="{00000000-0005-0000-0000-000010030000}"/>
    <cellStyle name="標題 2" xfId="783" xr:uid="{00000000-0005-0000-0000-000011030000}"/>
    <cellStyle name="標題 3" xfId="784" xr:uid="{00000000-0005-0000-0000-000012030000}"/>
    <cellStyle name="標題 4" xfId="785" xr:uid="{00000000-0005-0000-0000-000013030000}"/>
    <cellStyle name="檢查儲存格" xfId="786" xr:uid="{00000000-0005-0000-0000-000014030000}"/>
    <cellStyle name="汇总 10" xfId="787" xr:uid="{00000000-0005-0000-0000-000015030000}"/>
    <cellStyle name="汇总 10 2" xfId="788" xr:uid="{00000000-0005-0000-0000-000016030000}"/>
    <cellStyle name="汇总 11" xfId="789" xr:uid="{00000000-0005-0000-0000-000017030000}"/>
    <cellStyle name="汇总 2" xfId="790" xr:uid="{00000000-0005-0000-0000-000018030000}"/>
    <cellStyle name="汇总 2 2" xfId="791" xr:uid="{00000000-0005-0000-0000-000019030000}"/>
    <cellStyle name="汇总 3" xfId="792" xr:uid="{00000000-0005-0000-0000-00001A030000}"/>
    <cellStyle name="汇总 3 2" xfId="793" xr:uid="{00000000-0005-0000-0000-00001B030000}"/>
    <cellStyle name="汇总 4" xfId="794" xr:uid="{00000000-0005-0000-0000-00001C030000}"/>
    <cellStyle name="汇总 4 2" xfId="795" xr:uid="{00000000-0005-0000-0000-00001D030000}"/>
    <cellStyle name="汇总 5" xfId="796" xr:uid="{00000000-0005-0000-0000-00001E030000}"/>
    <cellStyle name="汇总 5 2" xfId="797" xr:uid="{00000000-0005-0000-0000-00001F030000}"/>
    <cellStyle name="汇总 6" xfId="798" xr:uid="{00000000-0005-0000-0000-000020030000}"/>
    <cellStyle name="汇总 6 2" xfId="799" xr:uid="{00000000-0005-0000-0000-000021030000}"/>
    <cellStyle name="汇总 7" xfId="800" xr:uid="{00000000-0005-0000-0000-000022030000}"/>
    <cellStyle name="汇总 7 2" xfId="801" xr:uid="{00000000-0005-0000-0000-000023030000}"/>
    <cellStyle name="汇总 8" xfId="802" xr:uid="{00000000-0005-0000-0000-000024030000}"/>
    <cellStyle name="汇总 8 2" xfId="803" xr:uid="{00000000-0005-0000-0000-000025030000}"/>
    <cellStyle name="汇总 9" xfId="804" xr:uid="{00000000-0005-0000-0000-000026030000}"/>
    <cellStyle name="汇总 9 2" xfId="805" xr:uid="{00000000-0005-0000-0000-000027030000}"/>
    <cellStyle name="解释性文本 10" xfId="806" xr:uid="{00000000-0005-0000-0000-000028030000}"/>
    <cellStyle name="解释性文本 10 2" xfId="807" xr:uid="{00000000-0005-0000-0000-000029030000}"/>
    <cellStyle name="解释性文本 11" xfId="808" xr:uid="{00000000-0005-0000-0000-00002A030000}"/>
    <cellStyle name="解释性文本 2" xfId="809" xr:uid="{00000000-0005-0000-0000-00002B030000}"/>
    <cellStyle name="解释性文本 2 2" xfId="810" xr:uid="{00000000-0005-0000-0000-00002C030000}"/>
    <cellStyle name="解释性文本 3" xfId="811" xr:uid="{00000000-0005-0000-0000-00002D030000}"/>
    <cellStyle name="解释性文本 3 2" xfId="812" xr:uid="{00000000-0005-0000-0000-00002E030000}"/>
    <cellStyle name="解释性文本 4" xfId="813" xr:uid="{00000000-0005-0000-0000-00002F030000}"/>
    <cellStyle name="解释性文本 4 2" xfId="814" xr:uid="{00000000-0005-0000-0000-000030030000}"/>
    <cellStyle name="解释性文本 5" xfId="815" xr:uid="{00000000-0005-0000-0000-000031030000}"/>
    <cellStyle name="解释性文本 5 2" xfId="816" xr:uid="{00000000-0005-0000-0000-000032030000}"/>
    <cellStyle name="解释性文本 6" xfId="817" xr:uid="{00000000-0005-0000-0000-000033030000}"/>
    <cellStyle name="解释性文本 6 2" xfId="818" xr:uid="{00000000-0005-0000-0000-000034030000}"/>
    <cellStyle name="解释性文本 7" xfId="819" xr:uid="{00000000-0005-0000-0000-000035030000}"/>
    <cellStyle name="解释性文本 7 2" xfId="820" xr:uid="{00000000-0005-0000-0000-000036030000}"/>
    <cellStyle name="解释性文本 8" xfId="821" xr:uid="{00000000-0005-0000-0000-000037030000}"/>
    <cellStyle name="解释性文本 8 2" xfId="822" xr:uid="{00000000-0005-0000-0000-000038030000}"/>
    <cellStyle name="解释性文本 9" xfId="823" xr:uid="{00000000-0005-0000-0000-000039030000}"/>
    <cellStyle name="解释性文本 9 2" xfId="824" xr:uid="{00000000-0005-0000-0000-00003A030000}"/>
    <cellStyle name="計算方式" xfId="825" xr:uid="{00000000-0005-0000-0000-00003B030000}"/>
    <cellStyle name="說明文字" xfId="826" xr:uid="{00000000-0005-0000-0000-00003C030000}"/>
    <cellStyle name="警告文字" xfId="827" xr:uid="{00000000-0005-0000-0000-00003D030000}"/>
    <cellStyle name="警告文本 10" xfId="828" xr:uid="{00000000-0005-0000-0000-00003E030000}"/>
    <cellStyle name="警告文本 10 2" xfId="829" xr:uid="{00000000-0005-0000-0000-00003F030000}"/>
    <cellStyle name="警告文本 11" xfId="830" xr:uid="{00000000-0005-0000-0000-000040030000}"/>
    <cellStyle name="警告文本 2" xfId="831" xr:uid="{00000000-0005-0000-0000-000041030000}"/>
    <cellStyle name="警告文本 2 2" xfId="832" xr:uid="{00000000-0005-0000-0000-000042030000}"/>
    <cellStyle name="警告文本 3" xfId="833" xr:uid="{00000000-0005-0000-0000-000043030000}"/>
    <cellStyle name="警告文本 3 2" xfId="834" xr:uid="{00000000-0005-0000-0000-000044030000}"/>
    <cellStyle name="警告文本 4" xfId="835" xr:uid="{00000000-0005-0000-0000-000045030000}"/>
    <cellStyle name="警告文本 4 2" xfId="836" xr:uid="{00000000-0005-0000-0000-000046030000}"/>
    <cellStyle name="警告文本 5" xfId="837" xr:uid="{00000000-0005-0000-0000-000047030000}"/>
    <cellStyle name="警告文本 5 2" xfId="838" xr:uid="{00000000-0005-0000-0000-000048030000}"/>
    <cellStyle name="警告文本 6" xfId="839" xr:uid="{00000000-0005-0000-0000-000049030000}"/>
    <cellStyle name="警告文本 6 2" xfId="840" xr:uid="{00000000-0005-0000-0000-00004A030000}"/>
    <cellStyle name="警告文本 7" xfId="841" xr:uid="{00000000-0005-0000-0000-00004B030000}"/>
    <cellStyle name="警告文本 7 2" xfId="842" xr:uid="{00000000-0005-0000-0000-00004C030000}"/>
    <cellStyle name="警告文本 8" xfId="843" xr:uid="{00000000-0005-0000-0000-00004D030000}"/>
    <cellStyle name="警告文本 8 2" xfId="844" xr:uid="{00000000-0005-0000-0000-00004E030000}"/>
    <cellStyle name="警告文本 9" xfId="845" xr:uid="{00000000-0005-0000-0000-00004F030000}"/>
    <cellStyle name="警告文本 9 2" xfId="846" xr:uid="{00000000-0005-0000-0000-000050030000}"/>
    <cellStyle name="计算 10" xfId="847" xr:uid="{00000000-0005-0000-0000-000051030000}"/>
    <cellStyle name="计算 10 2" xfId="848" xr:uid="{00000000-0005-0000-0000-000052030000}"/>
    <cellStyle name="计算 11" xfId="849" xr:uid="{00000000-0005-0000-0000-000053030000}"/>
    <cellStyle name="计算 2" xfId="850" xr:uid="{00000000-0005-0000-0000-000054030000}"/>
    <cellStyle name="计算 2 2" xfId="851" xr:uid="{00000000-0005-0000-0000-000055030000}"/>
    <cellStyle name="计算 3" xfId="852" xr:uid="{00000000-0005-0000-0000-000056030000}"/>
    <cellStyle name="计算 3 2" xfId="853" xr:uid="{00000000-0005-0000-0000-000057030000}"/>
    <cellStyle name="计算 4" xfId="854" xr:uid="{00000000-0005-0000-0000-000058030000}"/>
    <cellStyle name="计算 4 2" xfId="855" xr:uid="{00000000-0005-0000-0000-000059030000}"/>
    <cellStyle name="计算 5" xfId="856" xr:uid="{00000000-0005-0000-0000-00005A030000}"/>
    <cellStyle name="计算 5 2" xfId="857" xr:uid="{00000000-0005-0000-0000-00005B030000}"/>
    <cellStyle name="计算 6" xfId="858" xr:uid="{00000000-0005-0000-0000-00005C030000}"/>
    <cellStyle name="计算 6 2" xfId="859" xr:uid="{00000000-0005-0000-0000-00005D030000}"/>
    <cellStyle name="计算 7" xfId="860" xr:uid="{00000000-0005-0000-0000-00005E030000}"/>
    <cellStyle name="计算 7 2" xfId="861" xr:uid="{00000000-0005-0000-0000-00005F030000}"/>
    <cellStyle name="计算 8" xfId="862" xr:uid="{00000000-0005-0000-0000-000060030000}"/>
    <cellStyle name="计算 8 2" xfId="863" xr:uid="{00000000-0005-0000-0000-000061030000}"/>
    <cellStyle name="计算 9" xfId="864" xr:uid="{00000000-0005-0000-0000-000062030000}"/>
    <cellStyle name="计算 9 2" xfId="865" xr:uid="{00000000-0005-0000-0000-000063030000}"/>
    <cellStyle name="货币 2" xfId="866" xr:uid="{00000000-0005-0000-0000-000064030000}"/>
    <cellStyle name="货币 3" xfId="867" xr:uid="{00000000-0005-0000-0000-000065030000}"/>
    <cellStyle name="货币 4" xfId="868" xr:uid="{00000000-0005-0000-0000-000066030000}"/>
    <cellStyle name="货币 5" xfId="869" xr:uid="{00000000-0005-0000-0000-000067030000}"/>
    <cellStyle name="輔色1" xfId="870" xr:uid="{00000000-0005-0000-0000-000068030000}"/>
    <cellStyle name="輔色2" xfId="871" xr:uid="{00000000-0005-0000-0000-000069030000}"/>
    <cellStyle name="輔色3" xfId="872" xr:uid="{00000000-0005-0000-0000-00006A030000}"/>
    <cellStyle name="輔色4" xfId="873" xr:uid="{00000000-0005-0000-0000-00006B030000}"/>
    <cellStyle name="輔色5" xfId="874" xr:uid="{00000000-0005-0000-0000-00006C030000}"/>
    <cellStyle name="輔色6" xfId="875" xr:uid="{00000000-0005-0000-0000-00006D030000}"/>
    <cellStyle name="輸入" xfId="876" xr:uid="{00000000-0005-0000-0000-00006E030000}"/>
    <cellStyle name="輸出" xfId="877" xr:uid="{00000000-0005-0000-0000-00006F030000}"/>
    <cellStyle name="输入 10" xfId="878" xr:uid="{00000000-0005-0000-0000-000070030000}"/>
    <cellStyle name="输入 10 2" xfId="879" xr:uid="{00000000-0005-0000-0000-000071030000}"/>
    <cellStyle name="输入 11" xfId="880" xr:uid="{00000000-0005-0000-0000-000072030000}"/>
    <cellStyle name="输入 2" xfId="881" xr:uid="{00000000-0005-0000-0000-000073030000}"/>
    <cellStyle name="输入 2 2" xfId="882" xr:uid="{00000000-0005-0000-0000-000074030000}"/>
    <cellStyle name="输入 3" xfId="883" xr:uid="{00000000-0005-0000-0000-000075030000}"/>
    <cellStyle name="输入 3 2" xfId="884" xr:uid="{00000000-0005-0000-0000-000076030000}"/>
    <cellStyle name="输入 4" xfId="885" xr:uid="{00000000-0005-0000-0000-000077030000}"/>
    <cellStyle name="输入 4 2" xfId="886" xr:uid="{00000000-0005-0000-0000-000078030000}"/>
    <cellStyle name="输入 5" xfId="887" xr:uid="{00000000-0005-0000-0000-000079030000}"/>
    <cellStyle name="输入 5 2" xfId="888" xr:uid="{00000000-0005-0000-0000-00007A030000}"/>
    <cellStyle name="输入 6" xfId="889" xr:uid="{00000000-0005-0000-0000-00007B030000}"/>
    <cellStyle name="输入 6 2" xfId="890" xr:uid="{00000000-0005-0000-0000-00007C030000}"/>
    <cellStyle name="输入 7" xfId="891" xr:uid="{00000000-0005-0000-0000-00007D030000}"/>
    <cellStyle name="输入 7 2" xfId="892" xr:uid="{00000000-0005-0000-0000-00007E030000}"/>
    <cellStyle name="输入 8" xfId="893" xr:uid="{00000000-0005-0000-0000-00007F030000}"/>
    <cellStyle name="输入 8 2" xfId="894" xr:uid="{00000000-0005-0000-0000-000080030000}"/>
    <cellStyle name="输入 9" xfId="895" xr:uid="{00000000-0005-0000-0000-000081030000}"/>
    <cellStyle name="输入 9 2" xfId="896" xr:uid="{00000000-0005-0000-0000-000082030000}"/>
    <cellStyle name="输出 10" xfId="897" xr:uid="{00000000-0005-0000-0000-000083030000}"/>
    <cellStyle name="输出 10 2" xfId="898" xr:uid="{00000000-0005-0000-0000-000084030000}"/>
    <cellStyle name="输出 11" xfId="899" xr:uid="{00000000-0005-0000-0000-000085030000}"/>
    <cellStyle name="输出 2" xfId="900" xr:uid="{00000000-0005-0000-0000-000086030000}"/>
    <cellStyle name="输出 2 2" xfId="901" xr:uid="{00000000-0005-0000-0000-000087030000}"/>
    <cellStyle name="输出 3" xfId="902" xr:uid="{00000000-0005-0000-0000-000088030000}"/>
    <cellStyle name="输出 3 2" xfId="903" xr:uid="{00000000-0005-0000-0000-000089030000}"/>
    <cellStyle name="输出 4" xfId="904" xr:uid="{00000000-0005-0000-0000-00008A030000}"/>
    <cellStyle name="输出 4 2" xfId="905" xr:uid="{00000000-0005-0000-0000-00008B030000}"/>
    <cellStyle name="输出 5" xfId="906" xr:uid="{00000000-0005-0000-0000-00008C030000}"/>
    <cellStyle name="输出 5 2" xfId="907" xr:uid="{00000000-0005-0000-0000-00008D030000}"/>
    <cellStyle name="输出 6" xfId="908" xr:uid="{00000000-0005-0000-0000-00008E030000}"/>
    <cellStyle name="输出 6 2" xfId="909" xr:uid="{00000000-0005-0000-0000-00008F030000}"/>
    <cellStyle name="输出 7" xfId="910" xr:uid="{00000000-0005-0000-0000-000090030000}"/>
    <cellStyle name="输出 7 2" xfId="911" xr:uid="{00000000-0005-0000-0000-000091030000}"/>
    <cellStyle name="输出 8" xfId="912" xr:uid="{00000000-0005-0000-0000-000092030000}"/>
    <cellStyle name="输出 8 2" xfId="913" xr:uid="{00000000-0005-0000-0000-000093030000}"/>
    <cellStyle name="输出 9" xfId="914" xr:uid="{00000000-0005-0000-0000-000094030000}"/>
    <cellStyle name="输出 9 2" xfId="915" xr:uid="{00000000-0005-0000-0000-000095030000}"/>
    <cellStyle name="适中 10" xfId="916" xr:uid="{00000000-0005-0000-0000-000096030000}"/>
    <cellStyle name="适中 10 2" xfId="917" xr:uid="{00000000-0005-0000-0000-000097030000}"/>
    <cellStyle name="适中 11" xfId="918" xr:uid="{00000000-0005-0000-0000-000098030000}"/>
    <cellStyle name="适中 2" xfId="919" xr:uid="{00000000-0005-0000-0000-000099030000}"/>
    <cellStyle name="适中 2 2" xfId="920" xr:uid="{00000000-0005-0000-0000-00009A030000}"/>
    <cellStyle name="适中 3" xfId="921" xr:uid="{00000000-0005-0000-0000-00009B030000}"/>
    <cellStyle name="适中 3 2" xfId="922" xr:uid="{00000000-0005-0000-0000-00009C030000}"/>
    <cellStyle name="适中 4" xfId="923" xr:uid="{00000000-0005-0000-0000-00009D030000}"/>
    <cellStyle name="适中 4 2" xfId="924" xr:uid="{00000000-0005-0000-0000-00009E030000}"/>
    <cellStyle name="适中 5" xfId="925" xr:uid="{00000000-0005-0000-0000-00009F030000}"/>
    <cellStyle name="适中 5 2" xfId="926" xr:uid="{00000000-0005-0000-0000-0000A0030000}"/>
    <cellStyle name="适中 6" xfId="927" xr:uid="{00000000-0005-0000-0000-0000A1030000}"/>
    <cellStyle name="适中 6 2" xfId="928" xr:uid="{00000000-0005-0000-0000-0000A2030000}"/>
    <cellStyle name="适中 7" xfId="929" xr:uid="{00000000-0005-0000-0000-0000A3030000}"/>
    <cellStyle name="适中 7 2" xfId="930" xr:uid="{00000000-0005-0000-0000-0000A4030000}"/>
    <cellStyle name="适中 8" xfId="931" xr:uid="{00000000-0005-0000-0000-0000A5030000}"/>
    <cellStyle name="适中 8 2" xfId="932" xr:uid="{00000000-0005-0000-0000-0000A6030000}"/>
    <cellStyle name="适中 9" xfId="933" xr:uid="{00000000-0005-0000-0000-0000A7030000}"/>
    <cellStyle name="适中 9 2" xfId="934" xr:uid="{00000000-0005-0000-0000-0000A8030000}"/>
    <cellStyle name="連結的儲存格" xfId="935" xr:uid="{00000000-0005-0000-0000-0000A9030000}"/>
    <cellStyle name="链接单元格 10" xfId="936" xr:uid="{00000000-0005-0000-0000-0000AA030000}"/>
    <cellStyle name="链接单元格 10 2" xfId="937" xr:uid="{00000000-0005-0000-0000-0000AB030000}"/>
    <cellStyle name="链接单元格 11" xfId="938" xr:uid="{00000000-0005-0000-0000-0000AC030000}"/>
    <cellStyle name="链接单元格 2" xfId="939" xr:uid="{00000000-0005-0000-0000-0000AD030000}"/>
    <cellStyle name="链接单元格 2 2" xfId="940" xr:uid="{00000000-0005-0000-0000-0000AE030000}"/>
    <cellStyle name="链接单元格 3" xfId="941" xr:uid="{00000000-0005-0000-0000-0000AF030000}"/>
    <cellStyle name="链接单元格 3 2" xfId="942" xr:uid="{00000000-0005-0000-0000-0000B0030000}"/>
    <cellStyle name="链接单元格 4" xfId="943" xr:uid="{00000000-0005-0000-0000-0000B1030000}"/>
    <cellStyle name="链接单元格 4 2" xfId="944" xr:uid="{00000000-0005-0000-0000-0000B2030000}"/>
    <cellStyle name="链接单元格 5" xfId="945" xr:uid="{00000000-0005-0000-0000-0000B3030000}"/>
    <cellStyle name="链接单元格 5 2" xfId="946" xr:uid="{00000000-0005-0000-0000-0000B4030000}"/>
    <cellStyle name="链接单元格 6" xfId="947" xr:uid="{00000000-0005-0000-0000-0000B5030000}"/>
    <cellStyle name="链接单元格 6 2" xfId="948" xr:uid="{00000000-0005-0000-0000-0000B6030000}"/>
    <cellStyle name="链接单元格 7" xfId="949" xr:uid="{00000000-0005-0000-0000-0000B7030000}"/>
    <cellStyle name="链接单元格 7 2" xfId="950" xr:uid="{00000000-0005-0000-0000-0000B8030000}"/>
    <cellStyle name="链接单元格 8" xfId="951" xr:uid="{00000000-0005-0000-0000-0000B9030000}"/>
    <cellStyle name="链接单元格 8 2" xfId="952" xr:uid="{00000000-0005-0000-0000-0000BA030000}"/>
    <cellStyle name="链接单元格 9" xfId="953" xr:uid="{00000000-0005-0000-0000-0000BB030000}"/>
    <cellStyle name="链接单元格 9 2" xfId="954" xr:uid="{00000000-0005-0000-0000-0000BC030000}"/>
  </cellStyles>
  <dxfs count="0"/>
  <tableStyles count="0" defaultTableStyle="TableStyleMedium9" defaultPivotStyle="PivotStyleLight16"/>
  <colors>
    <mruColors>
      <color rgb="FF33CC33"/>
      <color rgb="FF0F5D1C"/>
      <color rgb="FF0080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I254"/>
  <sheetViews>
    <sheetView tabSelected="1" topLeftCell="A10" zoomScale="70" zoomScaleNormal="70" workbookViewId="0">
      <selection activeCell="H17" sqref="H17:H31"/>
    </sheetView>
  </sheetViews>
  <sheetFormatPr defaultColWidth="9.109375" defaultRowHeight="24.6"/>
  <cols>
    <col min="1" max="1" width="12.33203125" style="1" customWidth="1"/>
    <col min="2" max="2" width="36.6640625" style="3" customWidth="1"/>
    <col min="3" max="3" width="21.109375" style="13" customWidth="1"/>
    <col min="4" max="4" width="50" style="2" bestFit="1" customWidth="1"/>
    <col min="5" max="5" width="24.5546875" style="1" bestFit="1" customWidth="1"/>
    <col min="6" max="6" width="12.5546875" style="3" customWidth="1"/>
    <col min="7" max="7" width="13" style="3" bestFit="1" customWidth="1"/>
    <col min="8" max="8" width="14.88671875" style="3" customWidth="1"/>
    <col min="9" max="9" width="20.5546875" style="1" bestFit="1" customWidth="1"/>
    <col min="10" max="10" width="28.33203125" style="1" customWidth="1"/>
    <col min="11" max="15" width="9.109375" style="1"/>
    <col min="16" max="17" width="10.5546875" style="1" bestFit="1" customWidth="1"/>
    <col min="18" max="16384" width="9.109375" style="1"/>
  </cols>
  <sheetData>
    <row r="1" spans="1:9" ht="29.4" thickBot="1">
      <c r="A1" s="108" t="s">
        <v>73</v>
      </c>
      <c r="B1" s="109"/>
      <c r="C1" s="109"/>
      <c r="D1" s="109"/>
      <c r="E1" s="109"/>
      <c r="F1" s="109"/>
      <c r="G1" s="109"/>
      <c r="H1" s="109"/>
      <c r="I1" s="110"/>
    </row>
    <row r="2" spans="1:9" ht="29.4" thickBot="1">
      <c r="A2" s="108" t="s">
        <v>74</v>
      </c>
      <c r="B2" s="109"/>
      <c r="C2" s="109"/>
      <c r="D2" s="109"/>
      <c r="E2" s="109"/>
      <c r="F2" s="109"/>
      <c r="G2" s="109"/>
      <c r="H2" s="109"/>
      <c r="I2" s="110"/>
    </row>
    <row r="3" spans="1:9" ht="25.2" thickBot="1">
      <c r="A3" s="46" t="s">
        <v>2</v>
      </c>
      <c r="B3" s="47" t="s">
        <v>8</v>
      </c>
      <c r="C3" s="48" t="s">
        <v>14</v>
      </c>
      <c r="D3" s="49" t="s">
        <v>1</v>
      </c>
      <c r="E3" s="50" t="s">
        <v>30</v>
      </c>
      <c r="F3" s="47" t="s">
        <v>0</v>
      </c>
      <c r="G3" s="47" t="s">
        <v>3</v>
      </c>
      <c r="H3" s="47" t="s">
        <v>4</v>
      </c>
      <c r="I3" s="49" t="s">
        <v>5</v>
      </c>
    </row>
    <row r="4" spans="1:9">
      <c r="A4" s="42">
        <v>1</v>
      </c>
      <c r="B4" s="9" t="s">
        <v>46</v>
      </c>
      <c r="C4" s="11"/>
      <c r="D4" s="4" t="s">
        <v>34</v>
      </c>
      <c r="E4" s="45" t="s">
        <v>37</v>
      </c>
      <c r="F4" s="14">
        <v>27</v>
      </c>
      <c r="G4" s="9">
        <f>F4*24</f>
        <v>648</v>
      </c>
      <c r="H4" s="15">
        <v>6</v>
      </c>
      <c r="I4" s="5">
        <f t="shared" ref="I4:I12" si="0">H4*G4</f>
        <v>3888</v>
      </c>
    </row>
    <row r="5" spans="1:9">
      <c r="A5" s="42">
        <v>2</v>
      </c>
      <c r="B5" s="9">
        <v>4857</v>
      </c>
      <c r="C5" s="11"/>
      <c r="D5" s="4" t="s">
        <v>39</v>
      </c>
      <c r="E5" s="45" t="s">
        <v>37</v>
      </c>
      <c r="F5" s="14">
        <v>10</v>
      </c>
      <c r="G5" s="9">
        <f>F5*24</f>
        <v>240</v>
      </c>
      <c r="H5" s="15">
        <v>6</v>
      </c>
      <c r="I5" s="5">
        <f t="shared" si="0"/>
        <v>1440</v>
      </c>
    </row>
    <row r="6" spans="1:9">
      <c r="A6" s="42">
        <v>3</v>
      </c>
      <c r="B6" s="9">
        <v>5699</v>
      </c>
      <c r="C6" s="11"/>
      <c r="D6" s="4" t="s">
        <v>38</v>
      </c>
      <c r="E6" s="45" t="s">
        <v>37</v>
      </c>
      <c r="F6" s="14">
        <v>4</v>
      </c>
      <c r="G6" s="9">
        <f t="shared" ref="G6:G12" si="1">F6*24</f>
        <v>96</v>
      </c>
      <c r="H6" s="15">
        <v>6</v>
      </c>
      <c r="I6" s="5">
        <f t="shared" si="0"/>
        <v>576</v>
      </c>
    </row>
    <row r="7" spans="1:9">
      <c r="A7" s="42">
        <v>4</v>
      </c>
      <c r="B7" s="9" t="s">
        <v>41</v>
      </c>
      <c r="C7" s="11"/>
      <c r="D7" s="4" t="s">
        <v>40</v>
      </c>
      <c r="E7" s="45" t="s">
        <v>37</v>
      </c>
      <c r="F7" s="14">
        <v>12</v>
      </c>
      <c r="G7" s="9">
        <f t="shared" si="1"/>
        <v>288</v>
      </c>
      <c r="H7" s="15">
        <v>6</v>
      </c>
      <c r="I7" s="5">
        <f t="shared" si="0"/>
        <v>1728</v>
      </c>
    </row>
    <row r="8" spans="1:9">
      <c r="A8" s="42">
        <v>5</v>
      </c>
      <c r="B8" s="9" t="s">
        <v>59</v>
      </c>
      <c r="C8" s="11"/>
      <c r="D8" s="4" t="s">
        <v>40</v>
      </c>
      <c r="E8" s="45" t="s">
        <v>37</v>
      </c>
      <c r="F8" s="14">
        <v>11</v>
      </c>
      <c r="G8" s="9">
        <f t="shared" si="1"/>
        <v>264</v>
      </c>
      <c r="H8" s="15">
        <v>6</v>
      </c>
      <c r="I8" s="5">
        <f t="shared" si="0"/>
        <v>1584</v>
      </c>
    </row>
    <row r="9" spans="1:9">
      <c r="A9" s="42">
        <v>6</v>
      </c>
      <c r="B9" s="9">
        <v>5382</v>
      </c>
      <c r="C9" s="11"/>
      <c r="D9" s="4" t="s">
        <v>40</v>
      </c>
      <c r="E9" s="45" t="s">
        <v>37</v>
      </c>
      <c r="F9" s="14">
        <v>9</v>
      </c>
      <c r="G9" s="9">
        <f t="shared" si="1"/>
        <v>216</v>
      </c>
      <c r="H9" s="15">
        <v>6</v>
      </c>
      <c r="I9" s="5">
        <f t="shared" si="0"/>
        <v>1296</v>
      </c>
    </row>
    <row r="10" spans="1:9">
      <c r="A10" s="42">
        <v>7</v>
      </c>
      <c r="B10" s="9">
        <v>4893</v>
      </c>
      <c r="C10" s="11"/>
      <c r="D10" s="4" t="s">
        <v>45</v>
      </c>
      <c r="E10" s="45" t="s">
        <v>37</v>
      </c>
      <c r="F10" s="14">
        <v>8</v>
      </c>
      <c r="G10" s="9">
        <f t="shared" si="1"/>
        <v>192</v>
      </c>
      <c r="H10" s="15">
        <v>6</v>
      </c>
      <c r="I10" s="5">
        <f t="shared" si="0"/>
        <v>1152</v>
      </c>
    </row>
    <row r="11" spans="1:9">
      <c r="A11" s="42">
        <v>8</v>
      </c>
      <c r="B11" s="36">
        <v>5541</v>
      </c>
      <c r="C11" s="37"/>
      <c r="D11" s="4" t="s">
        <v>42</v>
      </c>
      <c r="E11" s="45" t="s">
        <v>37</v>
      </c>
      <c r="F11" s="100">
        <v>2</v>
      </c>
      <c r="G11" s="9">
        <f t="shared" si="1"/>
        <v>48</v>
      </c>
      <c r="H11" s="15">
        <v>6</v>
      </c>
      <c r="I11" s="5">
        <f t="shared" si="0"/>
        <v>288</v>
      </c>
    </row>
    <row r="12" spans="1:9" ht="25.2" thickBot="1">
      <c r="A12" s="42">
        <v>9</v>
      </c>
      <c r="B12" s="36">
        <v>4843</v>
      </c>
      <c r="C12" s="37"/>
      <c r="D12" s="4" t="s">
        <v>44</v>
      </c>
      <c r="E12" s="45" t="s">
        <v>37</v>
      </c>
      <c r="F12" s="100">
        <v>3</v>
      </c>
      <c r="G12" s="9">
        <f t="shared" si="1"/>
        <v>72</v>
      </c>
      <c r="H12" s="15">
        <v>6</v>
      </c>
      <c r="I12" s="5">
        <f t="shared" si="0"/>
        <v>432</v>
      </c>
    </row>
    <row r="13" spans="1:9" ht="25.2" thickBot="1">
      <c r="A13" s="111" t="s">
        <v>5</v>
      </c>
      <c r="B13" s="112"/>
      <c r="C13" s="112"/>
      <c r="D13" s="112"/>
      <c r="E13" s="113"/>
      <c r="F13" s="6">
        <f>SUM(F4:F12)</f>
        <v>86</v>
      </c>
      <c r="G13" s="6">
        <f>SUM(G4:G12)</f>
        <v>2064</v>
      </c>
      <c r="H13" s="101"/>
      <c r="I13" s="7">
        <f>SUM(I4:I12)</f>
        <v>12384</v>
      </c>
    </row>
    <row r="14" spans="1:9" ht="25.2" thickBot="1">
      <c r="A14" s="40"/>
      <c r="B14" s="41"/>
      <c r="C14" s="41"/>
      <c r="D14" s="41"/>
      <c r="E14" s="41"/>
      <c r="F14" s="43"/>
      <c r="G14" s="43"/>
      <c r="H14" s="43"/>
      <c r="I14" s="44"/>
    </row>
    <row r="15" spans="1:9" ht="29.4" thickBot="1">
      <c r="A15" s="108" t="s">
        <v>19</v>
      </c>
      <c r="B15" s="109"/>
      <c r="C15" s="109"/>
      <c r="D15" s="109"/>
      <c r="E15" s="109"/>
      <c r="F15" s="109"/>
      <c r="G15" s="109"/>
      <c r="H15" s="109"/>
      <c r="I15" s="110"/>
    </row>
    <row r="16" spans="1:9" ht="25.2" thickBot="1">
      <c r="A16" s="46" t="s">
        <v>2</v>
      </c>
      <c r="B16" s="47" t="s">
        <v>8</v>
      </c>
      <c r="C16" s="48" t="s">
        <v>14</v>
      </c>
      <c r="D16" s="49" t="s">
        <v>1</v>
      </c>
      <c r="E16" s="50" t="s">
        <v>30</v>
      </c>
      <c r="F16" s="47" t="s">
        <v>0</v>
      </c>
      <c r="G16" s="47" t="s">
        <v>3</v>
      </c>
      <c r="H16" s="47" t="s">
        <v>4</v>
      </c>
      <c r="I16" s="49" t="s">
        <v>5</v>
      </c>
    </row>
    <row r="17" spans="1:9">
      <c r="A17" s="42">
        <v>1</v>
      </c>
      <c r="B17" s="9" t="s">
        <v>46</v>
      </c>
      <c r="C17" s="11"/>
      <c r="D17" s="4" t="s">
        <v>34</v>
      </c>
      <c r="E17" s="45" t="s">
        <v>37</v>
      </c>
      <c r="F17" s="14">
        <v>207</v>
      </c>
      <c r="G17" s="9">
        <f>F17*24</f>
        <v>4968</v>
      </c>
      <c r="H17" s="15">
        <v>5</v>
      </c>
      <c r="I17" s="56">
        <f t="shared" ref="I17:I28" si="2">H17*G17</f>
        <v>24840</v>
      </c>
    </row>
    <row r="18" spans="1:9">
      <c r="A18" s="42">
        <v>2</v>
      </c>
      <c r="B18" s="9" t="s">
        <v>47</v>
      </c>
      <c r="C18" s="11"/>
      <c r="D18" s="4" t="s">
        <v>40</v>
      </c>
      <c r="E18" s="45" t="s">
        <v>37</v>
      </c>
      <c r="F18" s="14">
        <v>121</v>
      </c>
      <c r="G18" s="9">
        <f>F18*24</f>
        <v>2904</v>
      </c>
      <c r="H18" s="15">
        <v>5</v>
      </c>
      <c r="I18" s="56">
        <f t="shared" si="2"/>
        <v>14520</v>
      </c>
    </row>
    <row r="19" spans="1:9">
      <c r="A19" s="42">
        <v>3</v>
      </c>
      <c r="B19" s="9">
        <v>6120</v>
      </c>
      <c r="C19" s="11"/>
      <c r="D19" s="4" t="s">
        <v>40</v>
      </c>
      <c r="E19" s="45" t="s">
        <v>37</v>
      </c>
      <c r="F19" s="14">
        <v>2</v>
      </c>
      <c r="G19" s="9">
        <f t="shared" ref="G19:G30" si="3">F19*24</f>
        <v>48</v>
      </c>
      <c r="H19" s="15">
        <v>5</v>
      </c>
      <c r="I19" s="56">
        <f t="shared" si="2"/>
        <v>240</v>
      </c>
    </row>
    <row r="20" spans="1:9">
      <c r="A20" s="42">
        <v>4</v>
      </c>
      <c r="B20" s="9" t="s">
        <v>58</v>
      </c>
      <c r="C20" s="11"/>
      <c r="D20" s="4" t="s">
        <v>36</v>
      </c>
      <c r="E20" s="45" t="s">
        <v>37</v>
      </c>
      <c r="F20" s="14">
        <v>113</v>
      </c>
      <c r="G20" s="9">
        <f t="shared" si="3"/>
        <v>2712</v>
      </c>
      <c r="H20" s="15">
        <v>5</v>
      </c>
      <c r="I20" s="56">
        <f t="shared" si="2"/>
        <v>13560</v>
      </c>
    </row>
    <row r="21" spans="1:9">
      <c r="A21" s="42">
        <v>5</v>
      </c>
      <c r="B21" s="9">
        <v>4893</v>
      </c>
      <c r="C21" s="11"/>
      <c r="D21" s="4" t="s">
        <v>45</v>
      </c>
      <c r="E21" s="45" t="s">
        <v>37</v>
      </c>
      <c r="F21" s="14">
        <v>83</v>
      </c>
      <c r="G21" s="9">
        <f t="shared" si="3"/>
        <v>1992</v>
      </c>
      <c r="H21" s="15">
        <v>5</v>
      </c>
      <c r="I21" s="56">
        <f t="shared" si="2"/>
        <v>9960</v>
      </c>
    </row>
    <row r="22" spans="1:9">
      <c r="A22" s="42">
        <v>6</v>
      </c>
      <c r="B22" s="9">
        <v>5690</v>
      </c>
      <c r="C22" s="11"/>
      <c r="D22" s="4" t="s">
        <v>62</v>
      </c>
      <c r="E22" s="45" t="s">
        <v>37</v>
      </c>
      <c r="F22" s="14">
        <v>5</v>
      </c>
      <c r="G22" s="9">
        <f t="shared" si="3"/>
        <v>120</v>
      </c>
      <c r="H22" s="15">
        <v>5</v>
      </c>
      <c r="I22" s="5">
        <f t="shared" si="2"/>
        <v>600</v>
      </c>
    </row>
    <row r="23" spans="1:9">
      <c r="A23" s="42">
        <v>7</v>
      </c>
      <c r="B23" s="9">
        <v>7364</v>
      </c>
      <c r="C23" s="11"/>
      <c r="D23" s="4" t="s">
        <v>63</v>
      </c>
      <c r="E23" s="45" t="s">
        <v>37</v>
      </c>
      <c r="F23" s="14">
        <v>10</v>
      </c>
      <c r="G23" s="9">
        <f t="shared" si="3"/>
        <v>240</v>
      </c>
      <c r="H23" s="15">
        <v>5</v>
      </c>
      <c r="I23" s="5">
        <f t="shared" si="2"/>
        <v>1200</v>
      </c>
    </row>
    <row r="24" spans="1:9">
      <c r="A24" s="42">
        <v>8</v>
      </c>
      <c r="B24" s="9" t="s">
        <v>53</v>
      </c>
      <c r="C24" s="11"/>
      <c r="D24" s="4" t="s">
        <v>52</v>
      </c>
      <c r="E24" s="45" t="s">
        <v>37</v>
      </c>
      <c r="F24" s="14">
        <v>33</v>
      </c>
      <c r="G24" s="9">
        <f t="shared" si="3"/>
        <v>792</v>
      </c>
      <c r="H24" s="15">
        <v>5</v>
      </c>
      <c r="I24" s="5">
        <f>H24*G24</f>
        <v>3960</v>
      </c>
    </row>
    <row r="25" spans="1:9">
      <c r="A25" s="42">
        <v>9</v>
      </c>
      <c r="B25" s="9">
        <v>5541</v>
      </c>
      <c r="C25" s="11"/>
      <c r="D25" s="4" t="s">
        <v>48</v>
      </c>
      <c r="E25" s="45" t="s">
        <v>37</v>
      </c>
      <c r="F25" s="14">
        <v>41</v>
      </c>
      <c r="G25" s="9">
        <f t="shared" si="3"/>
        <v>984</v>
      </c>
      <c r="H25" s="15">
        <v>5</v>
      </c>
      <c r="I25" s="5">
        <f t="shared" si="2"/>
        <v>4920</v>
      </c>
    </row>
    <row r="26" spans="1:9">
      <c r="A26" s="42">
        <v>10</v>
      </c>
      <c r="B26" s="9">
        <v>4700</v>
      </c>
      <c r="C26" s="11"/>
      <c r="D26" s="4" t="s">
        <v>48</v>
      </c>
      <c r="E26" s="45" t="s">
        <v>37</v>
      </c>
      <c r="F26" s="14">
        <v>13</v>
      </c>
      <c r="G26" s="9">
        <f t="shared" si="3"/>
        <v>312</v>
      </c>
      <c r="H26" s="15">
        <v>5</v>
      </c>
      <c r="I26" s="5">
        <f t="shared" si="2"/>
        <v>1560</v>
      </c>
    </row>
    <row r="27" spans="1:9">
      <c r="A27" s="42">
        <v>11</v>
      </c>
      <c r="B27" s="9">
        <v>4843</v>
      </c>
      <c r="C27" s="11"/>
      <c r="D27" s="4" t="s">
        <v>49</v>
      </c>
      <c r="E27" s="45" t="s">
        <v>37</v>
      </c>
      <c r="F27" s="14">
        <v>98</v>
      </c>
      <c r="G27" s="9">
        <f t="shared" si="3"/>
        <v>2352</v>
      </c>
      <c r="H27" s="15">
        <v>5</v>
      </c>
      <c r="I27" s="5">
        <f t="shared" si="2"/>
        <v>11760</v>
      </c>
    </row>
    <row r="28" spans="1:9">
      <c r="A28" s="42">
        <v>12</v>
      </c>
      <c r="B28" s="9" t="s">
        <v>50</v>
      </c>
      <c r="C28" s="11"/>
      <c r="D28" s="4" t="s">
        <v>43</v>
      </c>
      <c r="E28" s="45" t="s">
        <v>37</v>
      </c>
      <c r="F28" s="14">
        <v>5</v>
      </c>
      <c r="G28" s="9">
        <f t="shared" si="3"/>
        <v>120</v>
      </c>
      <c r="H28" s="15">
        <v>5</v>
      </c>
      <c r="I28" s="5">
        <f t="shared" si="2"/>
        <v>600</v>
      </c>
    </row>
    <row r="29" spans="1:9">
      <c r="A29" s="42">
        <v>13</v>
      </c>
      <c r="B29" s="9">
        <v>46011</v>
      </c>
      <c r="C29" s="11"/>
      <c r="D29" s="4" t="s">
        <v>51</v>
      </c>
      <c r="E29" s="45" t="s">
        <v>37</v>
      </c>
      <c r="F29" s="14">
        <v>29</v>
      </c>
      <c r="G29" s="9">
        <f t="shared" si="3"/>
        <v>696</v>
      </c>
      <c r="H29" s="15">
        <v>5</v>
      </c>
      <c r="I29" s="5">
        <f t="shared" ref="I29:I31" si="4">H29*G29</f>
        <v>3480</v>
      </c>
    </row>
    <row r="30" spans="1:9">
      <c r="A30" s="42">
        <v>14</v>
      </c>
      <c r="B30" s="9" t="s">
        <v>60</v>
      </c>
      <c r="C30" s="11"/>
      <c r="D30" s="4" t="s">
        <v>66</v>
      </c>
      <c r="E30" s="45" t="s">
        <v>37</v>
      </c>
      <c r="F30" s="14">
        <v>40</v>
      </c>
      <c r="G30" s="9">
        <f t="shared" si="3"/>
        <v>960</v>
      </c>
      <c r="H30" s="15">
        <v>5</v>
      </c>
      <c r="I30" s="5">
        <f t="shared" si="4"/>
        <v>4800</v>
      </c>
    </row>
    <row r="31" spans="1:9" ht="25.2" thickBot="1">
      <c r="A31" s="42">
        <v>15</v>
      </c>
      <c r="B31" s="9">
        <v>3661</v>
      </c>
      <c r="C31" s="11"/>
      <c r="D31" s="4" t="s">
        <v>61</v>
      </c>
      <c r="E31" s="45" t="s">
        <v>37</v>
      </c>
      <c r="F31" s="14">
        <v>2</v>
      </c>
      <c r="G31" s="9">
        <f>F31*24</f>
        <v>48</v>
      </c>
      <c r="H31" s="15">
        <v>5</v>
      </c>
      <c r="I31" s="5">
        <f t="shared" si="4"/>
        <v>240</v>
      </c>
    </row>
    <row r="32" spans="1:9" ht="25.2" thickBot="1">
      <c r="A32" s="111" t="s">
        <v>5</v>
      </c>
      <c r="B32" s="112"/>
      <c r="C32" s="112"/>
      <c r="D32" s="112"/>
      <c r="E32" s="113"/>
      <c r="F32" s="6">
        <f>SUM(F17:F31)</f>
        <v>802</v>
      </c>
      <c r="G32" s="6">
        <f>SUM(G17:G31)</f>
        <v>19248</v>
      </c>
      <c r="H32" s="101"/>
      <c r="I32" s="7">
        <f>SUM(I17:I31)</f>
        <v>96240</v>
      </c>
    </row>
    <row r="33" spans="1:9">
      <c r="B33" s="1"/>
      <c r="C33" s="12"/>
      <c r="D33" s="1"/>
    </row>
    <row r="34" spans="1:9" s="2" customFormat="1" ht="25.2" thickBot="1">
      <c r="A34" s="1"/>
      <c r="B34" s="1"/>
      <c r="C34" s="12"/>
      <c r="D34" s="1"/>
      <c r="E34" s="1"/>
      <c r="F34" s="3"/>
      <c r="G34" s="3"/>
      <c r="H34" s="3"/>
      <c r="I34" s="1"/>
    </row>
    <row r="35" spans="1:9" s="2" customFormat="1" ht="25.2" thickBot="1">
      <c r="A35" s="111" t="s">
        <v>5</v>
      </c>
      <c r="B35" s="112"/>
      <c r="C35" s="112"/>
      <c r="D35" s="112"/>
      <c r="E35" s="113"/>
      <c r="F35" s="6">
        <f>F13+F32</f>
        <v>888</v>
      </c>
      <c r="G35" s="6">
        <f>G13+G32</f>
        <v>21312</v>
      </c>
      <c r="H35" s="101"/>
      <c r="I35" s="7">
        <f>I13+I32</f>
        <v>108624</v>
      </c>
    </row>
    <row r="36" spans="1:9" s="2" customFormat="1">
      <c r="A36" s="1"/>
      <c r="B36" s="1"/>
      <c r="C36" s="12"/>
      <c r="D36" s="1"/>
      <c r="E36" s="1"/>
      <c r="F36" s="3"/>
      <c r="G36" s="3"/>
      <c r="H36" s="3"/>
      <c r="I36" s="1"/>
    </row>
    <row r="37" spans="1:9" s="2" customFormat="1" hidden="1">
      <c r="A37" s="1"/>
      <c r="B37" s="1"/>
      <c r="C37" s="12"/>
      <c r="D37" s="1"/>
      <c r="E37" s="1"/>
      <c r="F37" s="102">
        <f>'DENIM PANT - A'!W109+'DENIM PANT-B'!W740+'DENIM BERMUDA-B '!W40</f>
        <v>904</v>
      </c>
      <c r="G37" s="102">
        <f>'DENIM PANT - A'!X109+'DENIM PANT-B'!X740+'DENIM BERMUDA-B '!X40</f>
        <v>21674</v>
      </c>
      <c r="H37" s="3"/>
      <c r="I37" s="1"/>
    </row>
    <row r="38" spans="1:9" s="2" customFormat="1">
      <c r="A38" s="1"/>
      <c r="B38" s="1"/>
      <c r="C38" s="12"/>
      <c r="D38" s="1"/>
      <c r="E38" s="1"/>
      <c r="F38" s="3"/>
      <c r="G38" s="3"/>
      <c r="H38" s="3"/>
      <c r="I38" s="1"/>
    </row>
    <row r="39" spans="1:9" s="2" customFormat="1">
      <c r="A39" s="1"/>
      <c r="B39" s="1"/>
      <c r="C39" s="12"/>
      <c r="D39" s="1"/>
      <c r="E39" s="1"/>
      <c r="F39" s="3"/>
      <c r="G39" s="3"/>
      <c r="H39" s="3"/>
      <c r="I39" s="1"/>
    </row>
    <row r="40" spans="1:9" s="2" customFormat="1">
      <c r="A40" s="1"/>
      <c r="B40" s="1"/>
      <c r="C40" s="12"/>
      <c r="D40" s="1"/>
      <c r="E40" s="1"/>
      <c r="F40" s="3"/>
      <c r="G40" s="3"/>
      <c r="H40" s="3"/>
      <c r="I40" s="1"/>
    </row>
    <row r="41" spans="1:9" s="2" customFormat="1">
      <c r="A41" s="1"/>
      <c r="B41" s="1"/>
      <c r="C41" s="12"/>
      <c r="E41" s="1"/>
      <c r="F41" s="3"/>
      <c r="G41" s="3"/>
      <c r="H41" s="3"/>
      <c r="I41" s="1"/>
    </row>
    <row r="42" spans="1:9" s="2" customFormat="1">
      <c r="A42" s="1"/>
      <c r="B42" s="1"/>
      <c r="C42" s="12"/>
      <c r="E42" s="1"/>
      <c r="F42" s="3"/>
      <c r="G42" s="3"/>
      <c r="H42" s="3"/>
      <c r="I42" s="1"/>
    </row>
    <row r="43" spans="1:9" s="2" customFormat="1">
      <c r="A43" s="1"/>
      <c r="B43" s="1"/>
      <c r="C43" s="12"/>
      <c r="E43" s="1"/>
      <c r="F43" s="3"/>
      <c r="G43" s="3"/>
      <c r="H43" s="3"/>
      <c r="I43" s="1"/>
    </row>
    <row r="44" spans="1:9" s="2" customFormat="1">
      <c r="A44" s="1"/>
      <c r="B44" s="1"/>
      <c r="C44" s="12"/>
      <c r="E44" s="1"/>
      <c r="F44" s="3"/>
      <c r="G44" s="3"/>
      <c r="H44" s="3"/>
      <c r="I44" s="1"/>
    </row>
    <row r="45" spans="1:9" s="2" customFormat="1">
      <c r="A45" s="1"/>
      <c r="B45" s="1"/>
      <c r="C45" s="12"/>
      <c r="E45" s="1"/>
      <c r="F45" s="3"/>
      <c r="G45" s="3"/>
      <c r="H45" s="3"/>
      <c r="I45" s="1"/>
    </row>
    <row r="46" spans="1:9" s="2" customFormat="1">
      <c r="A46" s="1"/>
      <c r="B46" s="1"/>
      <c r="C46" s="12"/>
      <c r="E46" s="1"/>
      <c r="F46" s="3"/>
      <c r="G46" s="3"/>
      <c r="H46" s="3"/>
      <c r="I46" s="1"/>
    </row>
    <row r="47" spans="1:9" s="2" customFormat="1">
      <c r="A47" s="1"/>
      <c r="B47" s="1"/>
      <c r="C47" s="12"/>
      <c r="E47" s="1"/>
      <c r="F47" s="3"/>
      <c r="G47" s="3"/>
      <c r="H47" s="3"/>
      <c r="I47" s="1"/>
    </row>
    <row r="48" spans="1:9" s="2" customFormat="1">
      <c r="A48" s="1"/>
      <c r="B48" s="1"/>
      <c r="C48" s="12"/>
      <c r="E48" s="1"/>
      <c r="F48" s="3"/>
      <c r="G48" s="3"/>
      <c r="H48" s="3"/>
      <c r="I48" s="1"/>
    </row>
    <row r="49" spans="1:9" s="2" customFormat="1">
      <c r="A49" s="1"/>
      <c r="B49" s="1"/>
      <c r="C49" s="12"/>
      <c r="E49" s="1"/>
      <c r="F49" s="3"/>
      <c r="G49" s="3"/>
      <c r="H49" s="3"/>
      <c r="I49" s="1"/>
    </row>
    <row r="50" spans="1:9" s="2" customFormat="1">
      <c r="A50" s="1"/>
      <c r="B50" s="1"/>
      <c r="C50" s="12"/>
      <c r="E50" s="1"/>
      <c r="F50" s="3"/>
      <c r="G50" s="3"/>
      <c r="H50" s="3"/>
      <c r="I50" s="1"/>
    </row>
    <row r="51" spans="1:9" s="2" customFormat="1">
      <c r="A51" s="1"/>
      <c r="B51" s="1"/>
      <c r="C51" s="12"/>
      <c r="E51" s="1"/>
      <c r="F51" s="3"/>
      <c r="G51" s="3"/>
      <c r="H51" s="3"/>
      <c r="I51" s="1"/>
    </row>
    <row r="52" spans="1:9" s="2" customFormat="1">
      <c r="A52" s="1"/>
      <c r="B52" s="1"/>
      <c r="C52" s="12"/>
      <c r="E52" s="1"/>
      <c r="F52" s="3"/>
      <c r="G52" s="3"/>
      <c r="H52" s="3"/>
      <c r="I52" s="1"/>
    </row>
    <row r="53" spans="1:9" s="2" customFormat="1">
      <c r="A53" s="1"/>
      <c r="B53" s="1"/>
      <c r="C53" s="12"/>
      <c r="E53" s="1"/>
      <c r="F53" s="3"/>
      <c r="G53" s="3"/>
      <c r="H53" s="3"/>
      <c r="I53" s="1"/>
    </row>
    <row r="54" spans="1:9" s="2" customFormat="1">
      <c r="A54" s="1"/>
      <c r="B54" s="1"/>
      <c r="C54" s="12"/>
      <c r="E54" s="1"/>
      <c r="F54" s="3"/>
      <c r="G54" s="3"/>
      <c r="H54" s="3"/>
      <c r="I54" s="1"/>
    </row>
    <row r="55" spans="1:9" s="2" customFormat="1">
      <c r="A55" s="1"/>
      <c r="B55" s="1"/>
      <c r="C55" s="12"/>
      <c r="E55" s="1"/>
      <c r="F55" s="3"/>
      <c r="G55" s="3"/>
      <c r="H55" s="3"/>
      <c r="I55" s="1"/>
    </row>
    <row r="56" spans="1:9" s="2" customFormat="1">
      <c r="A56" s="1"/>
      <c r="B56" s="1"/>
      <c r="C56" s="12"/>
      <c r="E56" s="1"/>
      <c r="F56" s="3"/>
      <c r="G56" s="3"/>
      <c r="H56" s="3"/>
      <c r="I56" s="1"/>
    </row>
    <row r="57" spans="1:9" s="2" customFormat="1">
      <c r="A57" s="1"/>
      <c r="B57" s="1"/>
      <c r="C57" s="12"/>
      <c r="E57" s="1"/>
      <c r="F57" s="3"/>
      <c r="G57" s="3"/>
      <c r="H57" s="3"/>
      <c r="I57" s="1"/>
    </row>
    <row r="58" spans="1:9" s="2" customFormat="1">
      <c r="A58" s="1"/>
      <c r="B58" s="1"/>
      <c r="C58" s="12"/>
      <c r="E58" s="1"/>
      <c r="F58" s="3"/>
      <c r="G58" s="3"/>
      <c r="H58" s="3"/>
      <c r="I58" s="1"/>
    </row>
    <row r="59" spans="1:9" s="2" customFormat="1">
      <c r="A59" s="1"/>
      <c r="B59" s="1"/>
      <c r="C59" s="12"/>
      <c r="E59" s="1"/>
      <c r="F59" s="3"/>
      <c r="G59" s="3"/>
      <c r="H59" s="3"/>
      <c r="I59" s="1"/>
    </row>
    <row r="60" spans="1:9" s="2" customFormat="1">
      <c r="A60" s="1"/>
      <c r="B60" s="1"/>
      <c r="C60" s="12"/>
      <c r="E60" s="1"/>
      <c r="F60" s="3"/>
      <c r="G60" s="3"/>
      <c r="H60" s="3"/>
      <c r="I60" s="1"/>
    </row>
    <row r="61" spans="1:9" s="2" customFormat="1">
      <c r="A61" s="1"/>
      <c r="B61" s="1"/>
      <c r="C61" s="12"/>
      <c r="E61" s="1"/>
      <c r="F61" s="3"/>
      <c r="G61" s="3"/>
      <c r="H61" s="3"/>
      <c r="I61" s="1"/>
    </row>
    <row r="62" spans="1:9" s="2" customFormat="1">
      <c r="A62" s="1"/>
      <c r="B62" s="1"/>
      <c r="C62" s="12"/>
      <c r="E62" s="1"/>
      <c r="F62" s="3"/>
      <c r="G62" s="3"/>
      <c r="H62" s="3"/>
      <c r="I62" s="1"/>
    </row>
    <row r="63" spans="1:9" s="2" customFormat="1">
      <c r="A63" s="1"/>
      <c r="B63" s="1"/>
      <c r="C63" s="12"/>
      <c r="E63" s="1"/>
      <c r="F63" s="3"/>
      <c r="G63" s="3"/>
      <c r="H63" s="3"/>
      <c r="I63" s="1"/>
    </row>
    <row r="64" spans="1:9" s="2" customFormat="1">
      <c r="A64" s="1"/>
      <c r="B64" s="1"/>
      <c r="C64" s="12"/>
      <c r="E64" s="1"/>
      <c r="F64" s="3"/>
      <c r="G64" s="3"/>
      <c r="H64" s="3"/>
      <c r="I64" s="1"/>
    </row>
    <row r="65" spans="1:9" s="2" customFormat="1">
      <c r="A65" s="1"/>
      <c r="B65" s="1"/>
      <c r="C65" s="12"/>
      <c r="E65" s="1"/>
      <c r="F65" s="3"/>
      <c r="G65" s="3"/>
      <c r="H65" s="3"/>
      <c r="I65" s="1"/>
    </row>
    <row r="66" spans="1:9" s="2" customFormat="1">
      <c r="A66" s="1"/>
      <c r="B66" s="1"/>
      <c r="C66" s="12"/>
      <c r="E66" s="1"/>
      <c r="F66" s="3"/>
      <c r="G66" s="3"/>
      <c r="H66" s="3"/>
      <c r="I66" s="1"/>
    </row>
    <row r="67" spans="1:9" s="2" customFormat="1">
      <c r="A67" s="1"/>
      <c r="B67" s="1"/>
      <c r="C67" s="12"/>
      <c r="E67" s="1"/>
      <c r="F67" s="3"/>
      <c r="G67" s="3"/>
      <c r="H67" s="3"/>
      <c r="I67" s="1"/>
    </row>
    <row r="68" spans="1:9" s="2" customFormat="1">
      <c r="A68" s="1"/>
      <c r="B68" s="1"/>
      <c r="C68" s="12"/>
      <c r="E68" s="1"/>
      <c r="F68" s="3"/>
      <c r="G68" s="3"/>
      <c r="H68" s="3"/>
      <c r="I68" s="1"/>
    </row>
    <row r="69" spans="1:9" s="2" customFormat="1">
      <c r="A69" s="1"/>
      <c r="B69" s="1"/>
      <c r="C69" s="12"/>
      <c r="E69" s="1"/>
      <c r="F69" s="3"/>
      <c r="G69" s="3"/>
      <c r="H69" s="3"/>
      <c r="I69" s="1"/>
    </row>
    <row r="70" spans="1:9" s="2" customFormat="1">
      <c r="A70" s="1"/>
      <c r="B70" s="1"/>
      <c r="C70" s="12"/>
      <c r="E70" s="1"/>
      <c r="F70" s="3"/>
      <c r="G70" s="3"/>
      <c r="H70" s="3"/>
      <c r="I70" s="1"/>
    </row>
    <row r="71" spans="1:9" s="2" customFormat="1">
      <c r="A71" s="1"/>
      <c r="B71" s="1"/>
      <c r="C71" s="12"/>
      <c r="E71" s="1"/>
      <c r="F71" s="3"/>
      <c r="G71" s="3"/>
      <c r="H71" s="3"/>
      <c r="I71" s="1"/>
    </row>
    <row r="72" spans="1:9" s="2" customFormat="1">
      <c r="A72" s="1"/>
      <c r="B72" s="1"/>
      <c r="C72" s="12"/>
      <c r="E72" s="1"/>
      <c r="F72" s="3"/>
      <c r="G72" s="3"/>
      <c r="H72" s="3"/>
      <c r="I72" s="1"/>
    </row>
    <row r="73" spans="1:9" s="2" customFormat="1">
      <c r="A73" s="1"/>
      <c r="B73" s="1"/>
      <c r="C73" s="12"/>
      <c r="E73" s="1"/>
      <c r="F73" s="3"/>
      <c r="G73" s="3"/>
      <c r="H73" s="3"/>
      <c r="I73" s="1"/>
    </row>
    <row r="74" spans="1:9" s="2" customFormat="1">
      <c r="A74" s="1"/>
      <c r="B74" s="1"/>
      <c r="C74" s="12"/>
      <c r="E74" s="1"/>
      <c r="F74" s="3"/>
      <c r="G74" s="3"/>
      <c r="H74" s="3"/>
      <c r="I74" s="1"/>
    </row>
    <row r="75" spans="1:9" s="2" customFormat="1">
      <c r="A75" s="1"/>
      <c r="B75" s="1"/>
      <c r="C75" s="12"/>
      <c r="E75" s="1"/>
      <c r="F75" s="3"/>
      <c r="G75" s="3"/>
      <c r="H75" s="3"/>
      <c r="I75" s="1"/>
    </row>
    <row r="76" spans="1:9" s="2" customFormat="1">
      <c r="A76" s="1"/>
      <c r="B76" s="1"/>
      <c r="C76" s="12"/>
      <c r="E76" s="1"/>
      <c r="F76" s="3"/>
      <c r="G76" s="3"/>
      <c r="H76" s="3"/>
      <c r="I76" s="1"/>
    </row>
    <row r="77" spans="1:9" s="2" customFormat="1">
      <c r="A77" s="1"/>
      <c r="B77" s="1"/>
      <c r="C77" s="12"/>
      <c r="E77" s="1"/>
      <c r="F77" s="3"/>
      <c r="G77" s="3"/>
      <c r="H77" s="3"/>
      <c r="I77" s="1"/>
    </row>
    <row r="78" spans="1:9" s="2" customFormat="1">
      <c r="A78" s="1"/>
      <c r="B78" s="1"/>
      <c r="C78" s="12"/>
      <c r="E78" s="1"/>
      <c r="F78" s="3"/>
      <c r="G78" s="3"/>
      <c r="H78" s="3"/>
      <c r="I78" s="1"/>
    </row>
    <row r="79" spans="1:9" s="2" customFormat="1">
      <c r="A79" s="1"/>
      <c r="B79" s="1"/>
      <c r="C79" s="12"/>
      <c r="E79" s="1"/>
      <c r="F79" s="3"/>
      <c r="G79" s="3"/>
      <c r="H79" s="3"/>
      <c r="I79" s="1"/>
    </row>
    <row r="80" spans="1:9" s="2" customFormat="1">
      <c r="A80" s="1"/>
      <c r="B80" s="1"/>
      <c r="C80" s="12"/>
      <c r="E80" s="1"/>
      <c r="F80" s="3"/>
      <c r="G80" s="3"/>
      <c r="H80" s="3"/>
      <c r="I80" s="1"/>
    </row>
    <row r="81" spans="1:9" s="2" customFormat="1">
      <c r="A81" s="1"/>
      <c r="B81" s="1"/>
      <c r="C81" s="12"/>
      <c r="E81" s="1"/>
      <c r="F81" s="3"/>
      <c r="G81" s="3"/>
      <c r="H81" s="3"/>
      <c r="I81" s="1"/>
    </row>
    <row r="82" spans="1:9" s="2" customFormat="1">
      <c r="A82" s="1"/>
      <c r="B82" s="1"/>
      <c r="C82" s="12"/>
      <c r="E82" s="1"/>
      <c r="F82" s="3"/>
      <c r="G82" s="3"/>
      <c r="H82" s="3"/>
      <c r="I82" s="1"/>
    </row>
    <row r="83" spans="1:9" s="2" customFormat="1">
      <c r="A83" s="1"/>
      <c r="B83" s="1"/>
      <c r="C83" s="12"/>
      <c r="E83" s="1"/>
      <c r="F83" s="3"/>
      <c r="G83" s="3"/>
      <c r="H83" s="3"/>
      <c r="I83" s="1"/>
    </row>
    <row r="84" spans="1:9" s="2" customFormat="1">
      <c r="A84" s="1"/>
      <c r="B84" s="1"/>
      <c r="C84" s="12"/>
      <c r="E84" s="1"/>
      <c r="F84" s="3"/>
      <c r="G84" s="3"/>
      <c r="H84" s="3"/>
      <c r="I84" s="1"/>
    </row>
    <row r="85" spans="1:9" s="2" customFormat="1">
      <c r="A85" s="1"/>
      <c r="B85" s="1"/>
      <c r="C85" s="12"/>
      <c r="E85" s="1"/>
      <c r="F85" s="3"/>
      <c r="G85" s="3"/>
      <c r="H85" s="3"/>
      <c r="I85" s="1"/>
    </row>
    <row r="86" spans="1:9" s="2" customFormat="1">
      <c r="A86" s="1"/>
      <c r="B86" s="1"/>
      <c r="C86" s="12"/>
      <c r="E86" s="1"/>
      <c r="F86" s="3"/>
      <c r="G86" s="3"/>
      <c r="H86" s="3"/>
      <c r="I86" s="1"/>
    </row>
    <row r="87" spans="1:9" s="2" customFormat="1">
      <c r="A87" s="1"/>
      <c r="B87" s="1"/>
      <c r="C87" s="12"/>
      <c r="E87" s="1"/>
      <c r="F87" s="3"/>
      <c r="G87" s="3"/>
      <c r="H87" s="3"/>
      <c r="I87" s="1"/>
    </row>
    <row r="88" spans="1:9" s="2" customFormat="1">
      <c r="A88" s="1"/>
      <c r="B88" s="1"/>
      <c r="C88" s="12"/>
      <c r="E88" s="1"/>
      <c r="F88" s="3"/>
      <c r="G88" s="3"/>
      <c r="H88" s="3"/>
      <c r="I88" s="1"/>
    </row>
    <row r="89" spans="1:9" s="2" customFormat="1">
      <c r="A89" s="1"/>
      <c r="B89" s="1"/>
      <c r="C89" s="12"/>
      <c r="E89" s="1"/>
      <c r="F89" s="3"/>
      <c r="G89" s="3"/>
      <c r="H89" s="3"/>
      <c r="I89" s="1"/>
    </row>
    <row r="90" spans="1:9" s="2" customFormat="1">
      <c r="A90" s="1"/>
      <c r="B90" s="1"/>
      <c r="C90" s="12"/>
      <c r="E90" s="1"/>
      <c r="F90" s="3"/>
      <c r="G90" s="3"/>
      <c r="H90" s="3"/>
      <c r="I90" s="1"/>
    </row>
    <row r="91" spans="1:9" s="2" customFormat="1">
      <c r="A91" s="1"/>
      <c r="B91" s="1"/>
      <c r="C91" s="12"/>
      <c r="E91" s="1"/>
      <c r="F91" s="3"/>
      <c r="G91" s="3"/>
      <c r="H91" s="3"/>
      <c r="I91" s="1"/>
    </row>
    <row r="92" spans="1:9" s="2" customFormat="1">
      <c r="A92" s="1"/>
      <c r="B92" s="1"/>
      <c r="C92" s="12"/>
      <c r="E92" s="1"/>
      <c r="F92" s="3"/>
      <c r="G92" s="3"/>
      <c r="H92" s="3"/>
      <c r="I92" s="1"/>
    </row>
    <row r="93" spans="1:9" s="2" customFormat="1">
      <c r="A93" s="1"/>
      <c r="B93" s="1"/>
      <c r="C93" s="12"/>
      <c r="E93" s="1"/>
      <c r="F93" s="3"/>
      <c r="G93" s="3"/>
      <c r="H93" s="3"/>
      <c r="I93" s="1"/>
    </row>
    <row r="94" spans="1:9" s="2" customFormat="1">
      <c r="A94" s="1"/>
      <c r="B94" s="1"/>
      <c r="C94" s="12"/>
      <c r="E94" s="1"/>
      <c r="F94" s="3"/>
      <c r="G94" s="3"/>
      <c r="H94" s="3"/>
      <c r="I94" s="1"/>
    </row>
    <row r="95" spans="1:9" s="2" customFormat="1">
      <c r="A95" s="1"/>
      <c r="B95" s="1"/>
      <c r="C95" s="12"/>
      <c r="E95" s="1"/>
      <c r="F95" s="3"/>
      <c r="G95" s="3"/>
      <c r="H95" s="3"/>
      <c r="I95" s="1"/>
    </row>
    <row r="96" spans="1:9" s="2" customFormat="1">
      <c r="A96" s="1"/>
      <c r="B96" s="1"/>
      <c r="C96" s="12"/>
      <c r="E96" s="1"/>
      <c r="F96" s="3"/>
      <c r="G96" s="3"/>
      <c r="H96" s="3"/>
      <c r="I96" s="1"/>
    </row>
    <row r="97" spans="1:9" s="2" customFormat="1">
      <c r="A97" s="1"/>
      <c r="B97" s="1"/>
      <c r="C97" s="12"/>
      <c r="E97" s="1"/>
      <c r="F97" s="3"/>
      <c r="G97" s="3"/>
      <c r="H97" s="3"/>
      <c r="I97" s="1"/>
    </row>
    <row r="98" spans="1:9" s="2" customFormat="1">
      <c r="A98" s="1"/>
      <c r="B98" s="1"/>
      <c r="C98" s="12"/>
      <c r="E98" s="1"/>
      <c r="F98" s="3"/>
      <c r="G98" s="3"/>
      <c r="H98" s="3"/>
      <c r="I98" s="1"/>
    </row>
    <row r="99" spans="1:9" s="2" customFormat="1">
      <c r="A99" s="1"/>
      <c r="B99" s="1"/>
      <c r="C99" s="12"/>
      <c r="E99" s="1"/>
      <c r="F99" s="3"/>
      <c r="G99" s="3"/>
      <c r="H99" s="3"/>
      <c r="I99" s="1"/>
    </row>
    <row r="100" spans="1:9" s="2" customFormat="1">
      <c r="A100" s="1"/>
      <c r="B100" s="1"/>
      <c r="C100" s="12"/>
      <c r="E100" s="1"/>
      <c r="F100" s="3"/>
      <c r="G100" s="3"/>
      <c r="H100" s="3"/>
      <c r="I100" s="1"/>
    </row>
    <row r="101" spans="1:9" s="2" customFormat="1">
      <c r="A101" s="1"/>
      <c r="B101" s="1"/>
      <c r="C101" s="12"/>
      <c r="E101" s="1"/>
      <c r="F101" s="3"/>
      <c r="G101" s="3"/>
      <c r="H101" s="3"/>
      <c r="I101" s="1"/>
    </row>
    <row r="102" spans="1:9" s="2" customFormat="1">
      <c r="A102" s="1"/>
      <c r="B102" s="1"/>
      <c r="C102" s="12"/>
      <c r="E102" s="1"/>
      <c r="F102" s="3"/>
      <c r="G102" s="3"/>
      <c r="H102" s="3"/>
      <c r="I102" s="1"/>
    </row>
    <row r="103" spans="1:9" s="2" customFormat="1">
      <c r="A103" s="1"/>
      <c r="B103" s="1"/>
      <c r="C103" s="12"/>
      <c r="E103" s="1"/>
      <c r="F103" s="3"/>
      <c r="G103" s="3"/>
      <c r="H103" s="3"/>
      <c r="I103" s="1"/>
    </row>
    <row r="104" spans="1:9" s="2" customFormat="1">
      <c r="A104" s="1"/>
      <c r="B104" s="1"/>
      <c r="C104" s="12"/>
      <c r="E104" s="1"/>
      <c r="F104" s="3"/>
      <c r="G104" s="3"/>
      <c r="H104" s="3"/>
      <c r="I104" s="1"/>
    </row>
    <row r="105" spans="1:9" s="2" customFormat="1">
      <c r="A105" s="1"/>
      <c r="B105" s="1"/>
      <c r="C105" s="12"/>
      <c r="E105" s="1"/>
      <c r="F105" s="3"/>
      <c r="G105" s="3"/>
      <c r="H105" s="3"/>
      <c r="I105" s="1"/>
    </row>
    <row r="106" spans="1:9" s="2" customFormat="1">
      <c r="A106" s="1"/>
      <c r="B106" s="1"/>
      <c r="C106" s="12"/>
      <c r="E106" s="1"/>
      <c r="F106" s="3"/>
      <c r="G106" s="3"/>
      <c r="H106" s="3"/>
      <c r="I106" s="1"/>
    </row>
    <row r="107" spans="1:9" s="2" customFormat="1">
      <c r="A107" s="1"/>
      <c r="B107" s="1"/>
      <c r="C107" s="12"/>
      <c r="E107" s="1"/>
      <c r="F107" s="3"/>
      <c r="G107" s="3"/>
      <c r="H107" s="3"/>
      <c r="I107" s="1"/>
    </row>
    <row r="108" spans="1:9" s="2" customFormat="1">
      <c r="A108" s="1"/>
      <c r="B108" s="1"/>
      <c r="C108" s="12"/>
      <c r="E108" s="1"/>
      <c r="F108" s="3"/>
      <c r="G108" s="3"/>
      <c r="H108" s="3"/>
      <c r="I108" s="1"/>
    </row>
    <row r="109" spans="1:9" s="2" customFormat="1">
      <c r="A109" s="1"/>
      <c r="B109" s="1"/>
      <c r="C109" s="12"/>
      <c r="E109" s="1"/>
      <c r="F109" s="3"/>
      <c r="G109" s="3"/>
      <c r="H109" s="3"/>
      <c r="I109" s="1"/>
    </row>
    <row r="110" spans="1:9" s="2" customFormat="1">
      <c r="A110" s="1"/>
      <c r="B110" s="1"/>
      <c r="C110" s="12"/>
      <c r="E110" s="1"/>
      <c r="F110" s="3"/>
      <c r="G110" s="3"/>
      <c r="H110" s="3"/>
      <c r="I110" s="1"/>
    </row>
    <row r="111" spans="1:9" s="2" customFormat="1">
      <c r="A111" s="1"/>
      <c r="B111" s="1"/>
      <c r="C111" s="12"/>
      <c r="E111" s="1"/>
      <c r="F111" s="3"/>
      <c r="G111" s="3"/>
      <c r="H111" s="3"/>
      <c r="I111" s="1"/>
    </row>
    <row r="112" spans="1:9" s="2" customFormat="1">
      <c r="A112" s="1"/>
      <c r="B112" s="1"/>
      <c r="C112" s="12"/>
      <c r="E112" s="1"/>
      <c r="F112" s="3"/>
      <c r="G112" s="3"/>
      <c r="H112" s="3"/>
      <c r="I112" s="1"/>
    </row>
    <row r="113" spans="1:9" s="2" customFormat="1">
      <c r="A113" s="1"/>
      <c r="B113" s="1"/>
      <c r="C113" s="12"/>
      <c r="E113" s="1"/>
      <c r="F113" s="3"/>
      <c r="G113" s="3"/>
      <c r="H113" s="3"/>
      <c r="I113" s="1"/>
    </row>
    <row r="114" spans="1:9" s="2" customFormat="1">
      <c r="A114" s="1"/>
      <c r="B114" s="1"/>
      <c r="C114" s="12"/>
      <c r="E114" s="1"/>
      <c r="F114" s="3"/>
      <c r="G114" s="3"/>
      <c r="H114" s="3"/>
      <c r="I114" s="1"/>
    </row>
    <row r="115" spans="1:9" s="2" customFormat="1">
      <c r="A115" s="1"/>
      <c r="B115" s="1"/>
      <c r="C115" s="12"/>
      <c r="E115" s="1"/>
      <c r="F115" s="3"/>
      <c r="G115" s="3"/>
      <c r="H115" s="3"/>
      <c r="I115" s="1"/>
    </row>
    <row r="116" spans="1:9" s="2" customFormat="1">
      <c r="A116" s="1"/>
      <c r="B116" s="1"/>
      <c r="C116" s="12"/>
      <c r="E116" s="1"/>
      <c r="F116" s="3"/>
      <c r="G116" s="3"/>
      <c r="H116" s="3"/>
      <c r="I116" s="1"/>
    </row>
    <row r="117" spans="1:9" s="2" customFormat="1">
      <c r="A117" s="1"/>
      <c r="B117" s="1"/>
      <c r="C117" s="12"/>
      <c r="E117" s="1"/>
      <c r="F117" s="3"/>
      <c r="G117" s="3"/>
      <c r="H117" s="3"/>
      <c r="I117" s="1"/>
    </row>
    <row r="118" spans="1:9" s="2" customFormat="1">
      <c r="A118" s="1"/>
      <c r="B118" s="1"/>
      <c r="C118" s="12"/>
      <c r="E118" s="1"/>
      <c r="F118" s="3"/>
      <c r="G118" s="3"/>
      <c r="H118" s="3"/>
      <c r="I118" s="1"/>
    </row>
    <row r="119" spans="1:9" s="2" customFormat="1">
      <c r="A119" s="1"/>
      <c r="B119" s="1"/>
      <c r="C119" s="12"/>
      <c r="E119" s="1"/>
      <c r="F119" s="3"/>
      <c r="G119" s="3"/>
      <c r="H119" s="3"/>
      <c r="I119" s="1"/>
    </row>
    <row r="120" spans="1:9" s="2" customFormat="1">
      <c r="A120" s="1"/>
      <c r="B120" s="1"/>
      <c r="C120" s="12"/>
      <c r="E120" s="1"/>
      <c r="F120" s="3"/>
      <c r="G120" s="3"/>
      <c r="H120" s="3"/>
      <c r="I120" s="1"/>
    </row>
    <row r="121" spans="1:9" s="2" customFormat="1">
      <c r="A121" s="1"/>
      <c r="B121" s="1"/>
      <c r="C121" s="12"/>
      <c r="E121" s="1"/>
      <c r="F121" s="3"/>
      <c r="G121" s="3"/>
      <c r="H121" s="3"/>
      <c r="I121" s="1"/>
    </row>
    <row r="122" spans="1:9" s="2" customFormat="1">
      <c r="A122" s="1"/>
      <c r="B122" s="1"/>
      <c r="C122" s="12"/>
      <c r="E122" s="1"/>
      <c r="F122" s="3"/>
      <c r="G122" s="3"/>
      <c r="H122" s="3"/>
      <c r="I122" s="1"/>
    </row>
    <row r="123" spans="1:9" s="2" customFormat="1">
      <c r="A123" s="1"/>
      <c r="B123" s="1"/>
      <c r="C123" s="12"/>
      <c r="E123" s="1"/>
      <c r="F123" s="3"/>
      <c r="G123" s="3"/>
      <c r="H123" s="3"/>
      <c r="I123" s="1"/>
    </row>
    <row r="124" spans="1:9" s="2" customFormat="1">
      <c r="A124" s="1"/>
      <c r="B124" s="1"/>
      <c r="C124" s="12"/>
      <c r="E124" s="1"/>
      <c r="F124" s="3"/>
      <c r="G124" s="3"/>
      <c r="H124" s="3"/>
      <c r="I124" s="1"/>
    </row>
    <row r="125" spans="1:9" s="2" customFormat="1">
      <c r="A125" s="1"/>
      <c r="B125" s="1"/>
      <c r="C125" s="12"/>
      <c r="E125" s="1"/>
      <c r="F125" s="3"/>
      <c r="G125" s="3"/>
      <c r="H125" s="3"/>
      <c r="I125" s="1"/>
    </row>
    <row r="126" spans="1:9" s="2" customFormat="1">
      <c r="A126" s="1"/>
      <c r="B126" s="1"/>
      <c r="C126" s="12"/>
      <c r="E126" s="1"/>
      <c r="F126" s="3"/>
      <c r="G126" s="3"/>
      <c r="H126" s="3"/>
      <c r="I126" s="1"/>
    </row>
    <row r="127" spans="1:9" s="2" customFormat="1">
      <c r="A127" s="1"/>
      <c r="B127" s="1"/>
      <c r="C127" s="12"/>
      <c r="E127" s="1"/>
      <c r="F127" s="3"/>
      <c r="G127" s="3"/>
      <c r="H127" s="3"/>
      <c r="I127" s="1"/>
    </row>
    <row r="128" spans="1:9" s="2" customFormat="1">
      <c r="A128" s="1"/>
      <c r="B128" s="1"/>
      <c r="C128" s="12"/>
      <c r="E128" s="1"/>
      <c r="F128" s="3"/>
      <c r="G128" s="3"/>
      <c r="H128" s="3"/>
      <c r="I128" s="1"/>
    </row>
    <row r="129" spans="1:9" s="2" customFormat="1">
      <c r="A129" s="1"/>
      <c r="B129" s="1"/>
      <c r="C129" s="12"/>
      <c r="E129" s="1"/>
      <c r="F129" s="3"/>
      <c r="G129" s="3"/>
      <c r="H129" s="3"/>
      <c r="I129" s="1"/>
    </row>
    <row r="130" spans="1:9" s="2" customFormat="1">
      <c r="A130" s="1"/>
      <c r="B130" s="1"/>
      <c r="C130" s="12"/>
      <c r="E130" s="1"/>
      <c r="F130" s="3"/>
      <c r="G130" s="3"/>
      <c r="H130" s="3"/>
      <c r="I130" s="1"/>
    </row>
    <row r="131" spans="1:9" s="2" customFormat="1">
      <c r="A131" s="1"/>
      <c r="B131" s="1"/>
      <c r="C131" s="12"/>
      <c r="E131" s="1"/>
      <c r="F131" s="3"/>
      <c r="G131" s="3"/>
      <c r="H131" s="3"/>
      <c r="I131" s="1"/>
    </row>
    <row r="132" spans="1:9" s="2" customFormat="1">
      <c r="A132" s="1"/>
      <c r="B132" s="1"/>
      <c r="C132" s="12"/>
      <c r="E132" s="1"/>
      <c r="F132" s="3"/>
      <c r="G132" s="3"/>
      <c r="H132" s="3"/>
      <c r="I132" s="1"/>
    </row>
    <row r="133" spans="1:9" s="2" customFormat="1">
      <c r="A133" s="1"/>
      <c r="B133" s="1"/>
      <c r="C133" s="12"/>
      <c r="E133" s="1"/>
      <c r="F133" s="3"/>
      <c r="G133" s="3"/>
      <c r="H133" s="3"/>
      <c r="I133" s="1"/>
    </row>
    <row r="134" spans="1:9" s="2" customFormat="1">
      <c r="A134" s="1"/>
      <c r="B134" s="1"/>
      <c r="C134" s="12"/>
      <c r="E134" s="1"/>
      <c r="F134" s="3"/>
      <c r="G134" s="3"/>
      <c r="H134" s="3"/>
      <c r="I134" s="1"/>
    </row>
    <row r="135" spans="1:9" s="2" customFormat="1">
      <c r="A135" s="1"/>
      <c r="B135" s="1"/>
      <c r="C135" s="12"/>
      <c r="E135" s="1"/>
      <c r="F135" s="3"/>
      <c r="G135" s="3"/>
      <c r="H135" s="3"/>
      <c r="I135" s="1"/>
    </row>
    <row r="136" spans="1:9" s="2" customFormat="1">
      <c r="A136" s="1"/>
      <c r="B136" s="1"/>
      <c r="C136" s="12"/>
      <c r="E136" s="1"/>
      <c r="F136" s="3"/>
      <c r="G136" s="3"/>
      <c r="H136" s="3"/>
      <c r="I136" s="1"/>
    </row>
    <row r="137" spans="1:9" s="2" customFormat="1">
      <c r="A137" s="1"/>
      <c r="B137" s="1"/>
      <c r="C137" s="12"/>
      <c r="E137" s="1"/>
      <c r="F137" s="3"/>
      <c r="G137" s="3"/>
      <c r="H137" s="3"/>
      <c r="I137" s="1"/>
    </row>
    <row r="138" spans="1:9" s="2" customFormat="1">
      <c r="A138" s="1"/>
      <c r="B138" s="1"/>
      <c r="C138" s="12"/>
      <c r="E138" s="1"/>
      <c r="F138" s="3"/>
      <c r="G138" s="3"/>
      <c r="H138" s="3"/>
      <c r="I138" s="1"/>
    </row>
    <row r="139" spans="1:9" s="2" customFormat="1">
      <c r="A139" s="1"/>
      <c r="B139" s="1"/>
      <c r="C139" s="12"/>
      <c r="E139" s="1"/>
      <c r="F139" s="3"/>
      <c r="G139" s="3"/>
      <c r="H139" s="3"/>
      <c r="I139" s="1"/>
    </row>
    <row r="140" spans="1:9" s="2" customFormat="1">
      <c r="A140" s="1"/>
      <c r="B140" s="1"/>
      <c r="C140" s="12"/>
      <c r="E140" s="1"/>
      <c r="F140" s="3"/>
      <c r="G140" s="3"/>
      <c r="H140" s="3"/>
      <c r="I140" s="1"/>
    </row>
    <row r="141" spans="1:9" s="2" customFormat="1">
      <c r="A141" s="1"/>
      <c r="B141" s="1"/>
      <c r="C141" s="12"/>
      <c r="E141" s="1"/>
      <c r="F141" s="3"/>
      <c r="G141" s="3"/>
      <c r="H141" s="3"/>
      <c r="I141" s="1"/>
    </row>
    <row r="142" spans="1:9" s="2" customFormat="1">
      <c r="A142" s="1"/>
      <c r="B142" s="1"/>
      <c r="C142" s="12"/>
      <c r="E142" s="1"/>
      <c r="F142" s="3"/>
      <c r="G142" s="3"/>
      <c r="H142" s="3"/>
      <c r="I142" s="1"/>
    </row>
    <row r="143" spans="1:9" s="2" customFormat="1">
      <c r="A143" s="1"/>
      <c r="B143" s="1"/>
      <c r="C143" s="12"/>
      <c r="E143" s="1"/>
      <c r="F143" s="3"/>
      <c r="G143" s="3"/>
      <c r="H143" s="3"/>
      <c r="I143" s="1"/>
    </row>
    <row r="144" spans="1:9" s="2" customFormat="1">
      <c r="A144" s="1"/>
      <c r="B144" s="1"/>
      <c r="C144" s="12"/>
      <c r="E144" s="1"/>
      <c r="F144" s="3"/>
      <c r="G144" s="3"/>
      <c r="H144" s="3"/>
      <c r="I144" s="1"/>
    </row>
    <row r="145" spans="1:9" s="2" customFormat="1">
      <c r="A145" s="1"/>
      <c r="B145" s="1"/>
      <c r="C145" s="12"/>
      <c r="E145" s="1"/>
      <c r="F145" s="3"/>
      <c r="G145" s="3"/>
      <c r="H145" s="3"/>
      <c r="I145" s="1"/>
    </row>
    <row r="146" spans="1:9" s="2" customFormat="1">
      <c r="A146" s="1"/>
      <c r="B146" s="1"/>
      <c r="C146" s="12"/>
      <c r="E146" s="1"/>
      <c r="F146" s="3"/>
      <c r="G146" s="3"/>
      <c r="H146" s="3"/>
      <c r="I146" s="1"/>
    </row>
    <row r="147" spans="1:9" s="2" customFormat="1">
      <c r="A147" s="1"/>
      <c r="B147" s="1"/>
      <c r="C147" s="12"/>
      <c r="E147" s="1"/>
      <c r="F147" s="3"/>
      <c r="G147" s="3"/>
      <c r="H147" s="3"/>
      <c r="I147" s="1"/>
    </row>
    <row r="148" spans="1:9" s="2" customFormat="1">
      <c r="A148" s="1"/>
      <c r="B148" s="1"/>
      <c r="C148" s="12"/>
      <c r="E148" s="1"/>
      <c r="F148" s="3"/>
      <c r="G148" s="3"/>
      <c r="H148" s="3"/>
      <c r="I148" s="1"/>
    </row>
    <row r="149" spans="1:9" s="2" customFormat="1">
      <c r="A149" s="1"/>
      <c r="B149" s="1"/>
      <c r="C149" s="12"/>
      <c r="E149" s="1"/>
      <c r="F149" s="3"/>
      <c r="G149" s="3"/>
      <c r="H149" s="3"/>
      <c r="I149" s="1"/>
    </row>
    <row r="150" spans="1:9" s="2" customFormat="1">
      <c r="A150" s="1"/>
      <c r="B150" s="1"/>
      <c r="C150" s="12"/>
      <c r="E150" s="1"/>
      <c r="F150" s="3"/>
      <c r="G150" s="3"/>
      <c r="H150" s="3"/>
      <c r="I150" s="1"/>
    </row>
    <row r="151" spans="1:9" s="2" customFormat="1">
      <c r="A151" s="1"/>
      <c r="B151" s="1"/>
      <c r="C151" s="12"/>
      <c r="E151" s="1"/>
      <c r="F151" s="3"/>
      <c r="G151" s="3"/>
      <c r="H151" s="3"/>
      <c r="I151" s="1"/>
    </row>
    <row r="152" spans="1:9" s="2" customFormat="1">
      <c r="A152" s="1"/>
      <c r="B152" s="1"/>
      <c r="C152" s="12"/>
      <c r="E152" s="1"/>
      <c r="F152" s="3"/>
      <c r="G152" s="3"/>
      <c r="H152" s="3"/>
      <c r="I152" s="1"/>
    </row>
    <row r="153" spans="1:9" s="2" customFormat="1">
      <c r="A153" s="1"/>
      <c r="B153" s="1"/>
      <c r="C153" s="12"/>
      <c r="E153" s="1"/>
      <c r="F153" s="3"/>
      <c r="G153" s="3"/>
      <c r="H153" s="3"/>
      <c r="I153" s="1"/>
    </row>
    <row r="154" spans="1:9" s="2" customFormat="1">
      <c r="A154" s="1"/>
      <c r="B154" s="1"/>
      <c r="C154" s="12"/>
      <c r="E154" s="1"/>
      <c r="F154" s="3"/>
      <c r="G154" s="3"/>
      <c r="H154" s="3"/>
      <c r="I154" s="1"/>
    </row>
    <row r="155" spans="1:9" s="2" customFormat="1">
      <c r="A155" s="1"/>
      <c r="B155" s="1"/>
      <c r="C155" s="12"/>
      <c r="E155" s="1"/>
      <c r="F155" s="3"/>
      <c r="G155" s="3"/>
      <c r="H155" s="3"/>
      <c r="I155" s="1"/>
    </row>
    <row r="156" spans="1:9" s="2" customFormat="1">
      <c r="A156" s="1"/>
      <c r="B156" s="1"/>
      <c r="C156" s="12"/>
      <c r="E156" s="1"/>
      <c r="F156" s="3"/>
      <c r="G156" s="3"/>
      <c r="H156" s="3"/>
      <c r="I156" s="1"/>
    </row>
    <row r="157" spans="1:9" s="2" customFormat="1">
      <c r="A157" s="1"/>
      <c r="B157" s="1"/>
      <c r="C157" s="12"/>
      <c r="E157" s="1"/>
      <c r="F157" s="3"/>
      <c r="G157" s="3"/>
      <c r="H157" s="3"/>
      <c r="I157" s="1"/>
    </row>
    <row r="158" spans="1:9" s="2" customFormat="1">
      <c r="A158" s="1"/>
      <c r="B158" s="1"/>
      <c r="C158" s="12"/>
      <c r="E158" s="1"/>
      <c r="F158" s="3"/>
      <c r="G158" s="3"/>
      <c r="H158" s="3"/>
      <c r="I158" s="1"/>
    </row>
    <row r="159" spans="1:9" s="2" customFormat="1">
      <c r="A159" s="1"/>
      <c r="B159" s="1"/>
      <c r="C159" s="12"/>
      <c r="E159" s="1"/>
      <c r="F159" s="3"/>
      <c r="G159" s="3"/>
      <c r="H159" s="3"/>
      <c r="I159" s="1"/>
    </row>
    <row r="160" spans="1:9" s="2" customFormat="1">
      <c r="A160" s="1"/>
      <c r="B160" s="1"/>
      <c r="C160" s="12"/>
      <c r="E160" s="1"/>
      <c r="F160" s="3"/>
      <c r="G160" s="3"/>
      <c r="H160" s="3"/>
      <c r="I160" s="1"/>
    </row>
    <row r="161" spans="1:9" s="2" customFormat="1">
      <c r="A161" s="1"/>
      <c r="B161" s="1"/>
      <c r="C161" s="12"/>
      <c r="E161" s="1"/>
      <c r="F161" s="3"/>
      <c r="G161" s="3"/>
      <c r="H161" s="3"/>
      <c r="I161" s="1"/>
    </row>
    <row r="162" spans="1:9" s="2" customFormat="1">
      <c r="A162" s="1"/>
      <c r="B162" s="1"/>
      <c r="C162" s="12"/>
      <c r="E162" s="1"/>
      <c r="F162" s="3"/>
      <c r="G162" s="3"/>
      <c r="H162" s="3"/>
      <c r="I162" s="1"/>
    </row>
    <row r="163" spans="1:9" s="2" customFormat="1">
      <c r="A163" s="1"/>
      <c r="B163" s="1"/>
      <c r="C163" s="12"/>
      <c r="E163" s="1"/>
      <c r="F163" s="3"/>
      <c r="G163" s="3"/>
      <c r="H163" s="3"/>
      <c r="I163" s="1"/>
    </row>
    <row r="164" spans="1:9" s="2" customFormat="1">
      <c r="A164" s="1"/>
      <c r="B164" s="1"/>
      <c r="C164" s="12"/>
      <c r="E164" s="1"/>
      <c r="F164" s="3"/>
      <c r="G164" s="3"/>
      <c r="H164" s="3"/>
      <c r="I164" s="1"/>
    </row>
    <row r="165" spans="1:9" s="2" customFormat="1">
      <c r="A165" s="1"/>
      <c r="B165" s="1"/>
      <c r="C165" s="12"/>
      <c r="E165" s="1"/>
      <c r="F165" s="3"/>
      <c r="G165" s="3"/>
      <c r="H165" s="3"/>
      <c r="I165" s="1"/>
    </row>
    <row r="166" spans="1:9" s="2" customFormat="1">
      <c r="A166" s="1"/>
      <c r="B166" s="1"/>
      <c r="C166" s="12"/>
      <c r="E166" s="1"/>
      <c r="F166" s="3"/>
      <c r="G166" s="3"/>
      <c r="H166" s="3"/>
      <c r="I166" s="1"/>
    </row>
    <row r="167" spans="1:9" s="2" customFormat="1">
      <c r="A167" s="1"/>
      <c r="B167" s="1"/>
      <c r="C167" s="12"/>
      <c r="E167" s="1"/>
      <c r="F167" s="3"/>
      <c r="G167" s="3"/>
      <c r="H167" s="3"/>
      <c r="I167" s="1"/>
    </row>
    <row r="168" spans="1:9" s="2" customFormat="1">
      <c r="A168" s="1"/>
      <c r="B168" s="1"/>
      <c r="C168" s="12"/>
      <c r="E168" s="1"/>
      <c r="F168" s="3"/>
      <c r="G168" s="3"/>
      <c r="H168" s="3"/>
      <c r="I168" s="1"/>
    </row>
    <row r="169" spans="1:9" s="2" customFormat="1">
      <c r="A169" s="1"/>
      <c r="B169" s="1"/>
      <c r="C169" s="12"/>
      <c r="E169" s="1"/>
      <c r="F169" s="3"/>
      <c r="G169" s="3"/>
      <c r="H169" s="3"/>
      <c r="I169" s="1"/>
    </row>
    <row r="170" spans="1:9" s="2" customFormat="1">
      <c r="A170" s="1"/>
      <c r="B170" s="1"/>
      <c r="C170" s="12"/>
      <c r="E170" s="1"/>
      <c r="F170" s="3"/>
      <c r="G170" s="3"/>
      <c r="H170" s="3"/>
      <c r="I170" s="1"/>
    </row>
    <row r="171" spans="1:9" s="2" customFormat="1">
      <c r="A171" s="1"/>
      <c r="B171" s="1"/>
      <c r="C171" s="12"/>
      <c r="E171" s="1"/>
      <c r="F171" s="3"/>
      <c r="G171" s="3"/>
      <c r="H171" s="3"/>
      <c r="I171" s="1"/>
    </row>
    <row r="172" spans="1:9" s="2" customFormat="1">
      <c r="A172" s="1"/>
      <c r="B172" s="1"/>
      <c r="C172" s="12"/>
      <c r="E172" s="1"/>
      <c r="F172" s="3"/>
      <c r="G172" s="3"/>
      <c r="H172" s="3"/>
      <c r="I172" s="1"/>
    </row>
    <row r="173" spans="1:9" s="2" customFormat="1">
      <c r="A173" s="1"/>
      <c r="B173" s="1"/>
      <c r="C173" s="12"/>
      <c r="E173" s="1"/>
      <c r="F173" s="3"/>
      <c r="G173" s="3"/>
      <c r="H173" s="3"/>
      <c r="I173" s="1"/>
    </row>
    <row r="174" spans="1:9" s="2" customFormat="1">
      <c r="A174" s="1"/>
      <c r="B174" s="1"/>
      <c r="C174" s="12"/>
      <c r="E174" s="1"/>
      <c r="F174" s="3"/>
      <c r="G174" s="3"/>
      <c r="H174" s="3"/>
      <c r="I174" s="1"/>
    </row>
    <row r="175" spans="1:9" s="2" customFormat="1">
      <c r="A175" s="1"/>
      <c r="B175" s="1"/>
      <c r="C175" s="12"/>
      <c r="E175" s="1"/>
      <c r="F175" s="3"/>
      <c r="G175" s="3"/>
      <c r="H175" s="3"/>
      <c r="I175" s="1"/>
    </row>
    <row r="176" spans="1:9" s="2" customFormat="1">
      <c r="A176" s="1"/>
      <c r="B176" s="1"/>
      <c r="C176" s="12"/>
      <c r="E176" s="1"/>
      <c r="F176" s="3"/>
      <c r="G176" s="3"/>
      <c r="H176" s="3"/>
      <c r="I176" s="1"/>
    </row>
    <row r="177" spans="1:9" s="2" customFormat="1">
      <c r="A177" s="1"/>
      <c r="B177" s="1"/>
      <c r="C177" s="12"/>
      <c r="E177" s="1"/>
      <c r="F177" s="3"/>
      <c r="G177" s="3"/>
      <c r="H177" s="3"/>
      <c r="I177" s="1"/>
    </row>
    <row r="178" spans="1:9" s="2" customFormat="1">
      <c r="A178" s="1"/>
      <c r="B178" s="1"/>
      <c r="C178" s="12"/>
      <c r="E178" s="1"/>
      <c r="F178" s="3"/>
      <c r="G178" s="3"/>
      <c r="H178" s="3"/>
      <c r="I178" s="1"/>
    </row>
    <row r="179" spans="1:9" s="2" customFormat="1">
      <c r="A179" s="1"/>
      <c r="B179" s="1"/>
      <c r="C179" s="12"/>
      <c r="E179" s="1"/>
      <c r="F179" s="3"/>
      <c r="G179" s="3"/>
      <c r="H179" s="3"/>
      <c r="I179" s="1"/>
    </row>
    <row r="180" spans="1:9" s="2" customFormat="1">
      <c r="A180" s="1"/>
      <c r="B180" s="1"/>
      <c r="C180" s="12"/>
      <c r="E180" s="1"/>
      <c r="F180" s="3"/>
      <c r="G180" s="3"/>
      <c r="H180" s="3"/>
      <c r="I180" s="1"/>
    </row>
    <row r="181" spans="1:9" s="2" customFormat="1">
      <c r="A181" s="1"/>
      <c r="B181" s="1"/>
      <c r="C181" s="12"/>
      <c r="E181" s="1"/>
      <c r="F181" s="3"/>
      <c r="G181" s="3"/>
      <c r="H181" s="3"/>
      <c r="I181" s="1"/>
    </row>
    <row r="182" spans="1:9" s="2" customFormat="1">
      <c r="A182" s="1"/>
      <c r="B182" s="1"/>
      <c r="C182" s="12"/>
      <c r="E182" s="1"/>
      <c r="F182" s="3"/>
      <c r="G182" s="3"/>
      <c r="H182" s="3"/>
      <c r="I182" s="1"/>
    </row>
    <row r="183" spans="1:9" s="2" customFormat="1">
      <c r="A183" s="1"/>
      <c r="B183" s="1"/>
      <c r="C183" s="12"/>
      <c r="E183" s="1"/>
      <c r="F183" s="3"/>
      <c r="G183" s="3"/>
      <c r="H183" s="3"/>
      <c r="I183" s="1"/>
    </row>
    <row r="184" spans="1:9" s="2" customFormat="1">
      <c r="A184" s="1"/>
      <c r="B184" s="1"/>
      <c r="C184" s="12"/>
      <c r="E184" s="1"/>
      <c r="F184" s="3"/>
      <c r="G184" s="3"/>
      <c r="H184" s="3"/>
      <c r="I184" s="1"/>
    </row>
    <row r="185" spans="1:9" s="2" customFormat="1">
      <c r="A185" s="1"/>
      <c r="B185" s="1"/>
      <c r="C185" s="12"/>
      <c r="E185" s="1"/>
      <c r="F185" s="3"/>
      <c r="G185" s="3"/>
      <c r="H185" s="3"/>
      <c r="I185" s="1"/>
    </row>
    <row r="186" spans="1:9" s="2" customFormat="1">
      <c r="A186" s="1"/>
      <c r="B186" s="1"/>
      <c r="C186" s="12"/>
      <c r="E186" s="1"/>
      <c r="F186" s="3"/>
      <c r="G186" s="3"/>
      <c r="H186" s="3"/>
      <c r="I186" s="1"/>
    </row>
    <row r="187" spans="1:9" s="2" customFormat="1">
      <c r="A187" s="1"/>
      <c r="B187" s="1"/>
      <c r="C187" s="12"/>
      <c r="E187" s="1"/>
      <c r="F187" s="3"/>
      <c r="G187" s="3"/>
      <c r="H187" s="3"/>
      <c r="I187" s="1"/>
    </row>
    <row r="188" spans="1:9" s="2" customFormat="1">
      <c r="A188" s="1"/>
      <c r="B188" s="1"/>
      <c r="C188" s="12"/>
      <c r="E188" s="1"/>
      <c r="F188" s="3"/>
      <c r="G188" s="3"/>
      <c r="H188" s="3"/>
      <c r="I188" s="1"/>
    </row>
    <row r="189" spans="1:9" s="2" customFormat="1">
      <c r="A189" s="1"/>
      <c r="B189" s="1"/>
      <c r="C189" s="12"/>
      <c r="E189" s="1"/>
      <c r="F189" s="3"/>
      <c r="G189" s="3"/>
      <c r="H189" s="3"/>
      <c r="I189" s="1"/>
    </row>
    <row r="190" spans="1:9" s="2" customFormat="1">
      <c r="A190" s="1"/>
      <c r="B190" s="1"/>
      <c r="C190" s="12"/>
      <c r="E190" s="1"/>
      <c r="F190" s="3"/>
      <c r="G190" s="3"/>
      <c r="H190" s="3"/>
      <c r="I190" s="1"/>
    </row>
    <row r="191" spans="1:9" s="2" customFormat="1">
      <c r="A191" s="1"/>
      <c r="B191" s="1"/>
      <c r="C191" s="12"/>
      <c r="E191" s="1"/>
      <c r="F191" s="3"/>
      <c r="G191" s="3"/>
      <c r="H191" s="3"/>
      <c r="I191" s="1"/>
    </row>
    <row r="192" spans="1:9" s="2" customFormat="1">
      <c r="A192" s="1"/>
      <c r="B192" s="1"/>
      <c r="C192" s="12"/>
      <c r="E192" s="1"/>
      <c r="F192" s="3"/>
      <c r="G192" s="3"/>
      <c r="H192" s="3"/>
      <c r="I192" s="1"/>
    </row>
    <row r="193" spans="1:9" s="2" customFormat="1">
      <c r="A193" s="1"/>
      <c r="B193" s="1"/>
      <c r="C193" s="12"/>
      <c r="E193" s="1"/>
      <c r="F193" s="3"/>
      <c r="G193" s="3"/>
      <c r="H193" s="3"/>
      <c r="I193" s="1"/>
    </row>
    <row r="194" spans="1:9" s="2" customFormat="1">
      <c r="A194" s="1"/>
      <c r="B194" s="1"/>
      <c r="C194" s="12"/>
      <c r="E194" s="1"/>
      <c r="F194" s="3"/>
      <c r="G194" s="3"/>
      <c r="H194" s="3"/>
      <c r="I194" s="1"/>
    </row>
    <row r="195" spans="1:9" s="2" customFormat="1">
      <c r="A195" s="1"/>
      <c r="B195" s="1"/>
      <c r="C195" s="12"/>
      <c r="E195" s="1"/>
      <c r="F195" s="3"/>
      <c r="G195" s="3"/>
      <c r="H195" s="3"/>
      <c r="I195" s="1"/>
    </row>
    <row r="196" spans="1:9" s="2" customFormat="1">
      <c r="A196" s="1"/>
      <c r="B196" s="1"/>
      <c r="C196" s="12"/>
      <c r="E196" s="1"/>
      <c r="F196" s="3"/>
      <c r="G196" s="3"/>
      <c r="H196" s="3"/>
      <c r="I196" s="1"/>
    </row>
    <row r="197" spans="1:9" s="2" customFormat="1">
      <c r="A197" s="1"/>
      <c r="B197" s="1"/>
      <c r="C197" s="12"/>
      <c r="E197" s="1"/>
      <c r="F197" s="3"/>
      <c r="G197" s="3"/>
      <c r="H197" s="3"/>
      <c r="I197" s="1"/>
    </row>
    <row r="198" spans="1:9" s="2" customFormat="1">
      <c r="A198" s="1"/>
      <c r="B198" s="1"/>
      <c r="C198" s="12"/>
      <c r="E198" s="1"/>
      <c r="F198" s="3"/>
      <c r="G198" s="3"/>
      <c r="H198" s="3"/>
      <c r="I198" s="1"/>
    </row>
    <row r="199" spans="1:9" s="2" customFormat="1">
      <c r="A199" s="1"/>
      <c r="B199" s="1"/>
      <c r="C199" s="12"/>
      <c r="E199" s="1"/>
      <c r="F199" s="3"/>
      <c r="G199" s="3"/>
      <c r="H199" s="3"/>
      <c r="I199" s="1"/>
    </row>
    <row r="200" spans="1:9" s="2" customFormat="1">
      <c r="A200" s="1"/>
      <c r="B200" s="1"/>
      <c r="C200" s="12"/>
      <c r="E200" s="1"/>
      <c r="F200" s="3"/>
      <c r="G200" s="3"/>
      <c r="H200" s="3"/>
      <c r="I200" s="1"/>
    </row>
    <row r="201" spans="1:9" s="2" customFormat="1">
      <c r="A201" s="1"/>
      <c r="B201" s="1"/>
      <c r="C201" s="12"/>
      <c r="E201" s="1"/>
      <c r="F201" s="3"/>
      <c r="G201" s="3"/>
      <c r="H201" s="3"/>
      <c r="I201" s="1"/>
    </row>
    <row r="202" spans="1:9" s="2" customFormat="1">
      <c r="A202" s="1"/>
      <c r="B202" s="1"/>
      <c r="C202" s="12"/>
      <c r="E202" s="1"/>
      <c r="F202" s="3"/>
      <c r="G202" s="3"/>
      <c r="H202" s="3"/>
      <c r="I202" s="1"/>
    </row>
    <row r="203" spans="1:9" s="2" customFormat="1">
      <c r="A203" s="1"/>
      <c r="B203" s="1"/>
      <c r="C203" s="12"/>
      <c r="E203" s="1"/>
      <c r="F203" s="3"/>
      <c r="G203" s="3"/>
      <c r="H203" s="3"/>
      <c r="I203" s="1"/>
    </row>
    <row r="204" spans="1:9" s="2" customFormat="1">
      <c r="A204" s="1"/>
      <c r="B204" s="1"/>
      <c r="C204" s="12"/>
      <c r="E204" s="1"/>
      <c r="F204" s="3"/>
      <c r="G204" s="3"/>
      <c r="H204" s="3"/>
      <c r="I204" s="1"/>
    </row>
    <row r="205" spans="1:9" s="2" customFormat="1">
      <c r="A205" s="1"/>
      <c r="B205" s="1"/>
      <c r="C205" s="12"/>
      <c r="E205" s="1"/>
      <c r="F205" s="3"/>
      <c r="G205" s="3"/>
      <c r="H205" s="3"/>
      <c r="I205" s="1"/>
    </row>
    <row r="206" spans="1:9" s="2" customFormat="1">
      <c r="A206" s="1"/>
      <c r="B206" s="1"/>
      <c r="C206" s="12"/>
      <c r="E206" s="1"/>
      <c r="F206" s="3"/>
      <c r="G206" s="3"/>
      <c r="H206" s="3"/>
      <c r="I206" s="1"/>
    </row>
    <row r="207" spans="1:9" s="2" customFormat="1">
      <c r="A207" s="1"/>
      <c r="B207" s="1"/>
      <c r="C207" s="12"/>
      <c r="E207" s="1"/>
      <c r="F207" s="3"/>
      <c r="G207" s="3"/>
      <c r="H207" s="3"/>
      <c r="I207" s="1"/>
    </row>
    <row r="208" spans="1:9" s="2" customFormat="1">
      <c r="A208" s="1"/>
      <c r="B208" s="1"/>
      <c r="C208" s="12"/>
      <c r="E208" s="1"/>
      <c r="F208" s="3"/>
      <c r="G208" s="3"/>
      <c r="H208" s="3"/>
      <c r="I208" s="1"/>
    </row>
    <row r="209" spans="1:9" s="2" customFormat="1">
      <c r="A209" s="1"/>
      <c r="B209" s="1"/>
      <c r="C209" s="12"/>
      <c r="E209" s="1"/>
      <c r="F209" s="3"/>
      <c r="G209" s="3"/>
      <c r="H209" s="3"/>
      <c r="I209" s="1"/>
    </row>
    <row r="210" spans="1:9" s="2" customFormat="1">
      <c r="A210" s="1"/>
      <c r="B210" s="1"/>
      <c r="C210" s="12"/>
      <c r="E210" s="1"/>
      <c r="F210" s="3"/>
      <c r="G210" s="3"/>
      <c r="H210" s="3"/>
      <c r="I210" s="1"/>
    </row>
    <row r="211" spans="1:9" s="2" customFormat="1">
      <c r="A211" s="1"/>
      <c r="B211" s="1"/>
      <c r="C211" s="12"/>
      <c r="E211" s="1"/>
      <c r="F211" s="3"/>
      <c r="G211" s="3"/>
      <c r="H211" s="3"/>
      <c r="I211" s="1"/>
    </row>
    <row r="212" spans="1:9" s="2" customFormat="1">
      <c r="A212" s="1"/>
      <c r="B212" s="1"/>
      <c r="C212" s="12"/>
      <c r="E212" s="1"/>
      <c r="F212" s="3"/>
      <c r="G212" s="3"/>
      <c r="H212" s="3"/>
      <c r="I212" s="1"/>
    </row>
    <row r="213" spans="1:9" s="2" customFormat="1">
      <c r="A213" s="1"/>
      <c r="B213" s="1"/>
      <c r="C213" s="12"/>
      <c r="E213" s="1"/>
      <c r="F213" s="3"/>
      <c r="G213" s="3"/>
      <c r="H213" s="3"/>
      <c r="I213" s="1"/>
    </row>
    <row r="214" spans="1:9" s="2" customFormat="1">
      <c r="A214" s="1"/>
      <c r="B214" s="1"/>
      <c r="C214" s="12"/>
      <c r="E214" s="1"/>
      <c r="F214" s="3"/>
      <c r="G214" s="3"/>
      <c r="H214" s="3"/>
      <c r="I214" s="1"/>
    </row>
    <row r="215" spans="1:9" s="2" customFormat="1">
      <c r="A215" s="1"/>
      <c r="B215" s="1"/>
      <c r="C215" s="12"/>
      <c r="E215" s="1"/>
      <c r="F215" s="3"/>
      <c r="G215" s="3"/>
      <c r="H215" s="3"/>
      <c r="I215" s="1"/>
    </row>
    <row r="216" spans="1:9" s="2" customFormat="1">
      <c r="A216" s="1"/>
      <c r="B216" s="1"/>
      <c r="C216" s="12"/>
      <c r="E216" s="1"/>
      <c r="F216" s="3"/>
      <c r="G216" s="3"/>
      <c r="H216" s="3"/>
      <c r="I216" s="1"/>
    </row>
    <row r="217" spans="1:9" s="2" customFormat="1">
      <c r="A217" s="1"/>
      <c r="B217" s="1"/>
      <c r="C217" s="12"/>
      <c r="E217" s="1"/>
      <c r="F217" s="3"/>
      <c r="G217" s="3"/>
      <c r="H217" s="3"/>
      <c r="I217" s="1"/>
    </row>
    <row r="218" spans="1:9" s="2" customFormat="1">
      <c r="A218" s="1"/>
      <c r="B218" s="1"/>
      <c r="C218" s="12"/>
      <c r="E218" s="1"/>
      <c r="F218" s="3"/>
      <c r="G218" s="3"/>
      <c r="H218" s="3"/>
      <c r="I218" s="1"/>
    </row>
    <row r="219" spans="1:9" s="2" customFormat="1">
      <c r="A219" s="1"/>
      <c r="B219" s="1"/>
      <c r="C219" s="12"/>
      <c r="E219" s="1"/>
      <c r="F219" s="3"/>
      <c r="G219" s="3"/>
      <c r="H219" s="3"/>
      <c r="I219" s="1"/>
    </row>
    <row r="220" spans="1:9" s="2" customFormat="1">
      <c r="A220" s="1"/>
      <c r="B220" s="1"/>
      <c r="C220" s="12"/>
      <c r="E220" s="1"/>
      <c r="F220" s="3"/>
      <c r="G220" s="3"/>
      <c r="H220" s="3"/>
      <c r="I220" s="1"/>
    </row>
    <row r="221" spans="1:9" s="2" customFormat="1">
      <c r="A221" s="1"/>
      <c r="B221" s="1"/>
      <c r="C221" s="12"/>
      <c r="E221" s="1"/>
      <c r="F221" s="3"/>
      <c r="G221" s="3"/>
      <c r="H221" s="3"/>
      <c r="I221" s="1"/>
    </row>
    <row r="222" spans="1:9" s="2" customFormat="1">
      <c r="A222" s="1"/>
      <c r="B222" s="1"/>
      <c r="C222" s="12"/>
      <c r="E222" s="1"/>
      <c r="F222" s="3"/>
      <c r="G222" s="3"/>
      <c r="H222" s="3"/>
      <c r="I222" s="1"/>
    </row>
    <row r="223" spans="1:9" s="2" customFormat="1">
      <c r="A223" s="1"/>
      <c r="B223" s="1"/>
      <c r="C223" s="12"/>
      <c r="E223" s="1"/>
      <c r="F223" s="3"/>
      <c r="G223" s="3"/>
      <c r="H223" s="3"/>
      <c r="I223" s="1"/>
    </row>
    <row r="224" spans="1:9" s="2" customFormat="1">
      <c r="A224" s="1"/>
      <c r="B224" s="1"/>
      <c r="C224" s="12"/>
      <c r="E224" s="1"/>
      <c r="F224" s="3"/>
      <c r="G224" s="3"/>
      <c r="H224" s="3"/>
      <c r="I224" s="1"/>
    </row>
    <row r="225" spans="1:9" s="2" customFormat="1">
      <c r="A225" s="1"/>
      <c r="B225" s="1"/>
      <c r="C225" s="12"/>
      <c r="E225" s="1"/>
      <c r="F225" s="3"/>
      <c r="G225" s="3"/>
      <c r="H225" s="3"/>
      <c r="I225" s="1"/>
    </row>
    <row r="226" spans="1:9" s="2" customFormat="1">
      <c r="A226" s="1"/>
      <c r="B226" s="1"/>
      <c r="C226" s="12"/>
      <c r="E226" s="1"/>
      <c r="F226" s="3"/>
      <c r="G226" s="3"/>
      <c r="H226" s="3"/>
      <c r="I226" s="1"/>
    </row>
    <row r="227" spans="1:9" s="2" customFormat="1">
      <c r="A227" s="1"/>
      <c r="B227" s="1"/>
      <c r="C227" s="12"/>
      <c r="E227" s="1"/>
      <c r="F227" s="3"/>
      <c r="G227" s="3"/>
      <c r="H227" s="3"/>
      <c r="I227" s="1"/>
    </row>
    <row r="228" spans="1:9" s="2" customFormat="1">
      <c r="A228" s="1"/>
      <c r="B228" s="1"/>
      <c r="C228" s="12"/>
      <c r="E228" s="1"/>
      <c r="F228" s="3"/>
      <c r="G228" s="3"/>
      <c r="H228" s="3"/>
      <c r="I228" s="1"/>
    </row>
    <row r="229" spans="1:9" s="2" customFormat="1">
      <c r="A229" s="1"/>
      <c r="B229" s="1"/>
      <c r="C229" s="12"/>
      <c r="E229" s="1"/>
      <c r="F229" s="3"/>
      <c r="G229" s="3"/>
      <c r="H229" s="3"/>
      <c r="I229" s="1"/>
    </row>
    <row r="230" spans="1:9" s="2" customFormat="1">
      <c r="A230" s="1"/>
      <c r="B230" s="1"/>
      <c r="C230" s="12"/>
      <c r="E230" s="1"/>
      <c r="F230" s="3"/>
      <c r="G230" s="3"/>
      <c r="H230" s="3"/>
      <c r="I230" s="1"/>
    </row>
    <row r="231" spans="1:9" s="2" customFormat="1">
      <c r="A231" s="1"/>
      <c r="B231" s="1"/>
      <c r="C231" s="12"/>
      <c r="E231" s="1"/>
      <c r="F231" s="3"/>
      <c r="G231" s="3"/>
      <c r="H231" s="3"/>
      <c r="I231" s="1"/>
    </row>
    <row r="232" spans="1:9" s="2" customFormat="1">
      <c r="A232" s="1"/>
      <c r="B232" s="1"/>
      <c r="C232" s="12"/>
      <c r="E232" s="1"/>
      <c r="F232" s="3"/>
      <c r="G232" s="3"/>
      <c r="H232" s="3"/>
      <c r="I232" s="1"/>
    </row>
    <row r="233" spans="1:9" s="2" customFormat="1">
      <c r="A233" s="1"/>
      <c r="B233" s="1"/>
      <c r="C233" s="12"/>
      <c r="E233" s="1"/>
      <c r="F233" s="3"/>
      <c r="G233" s="3"/>
      <c r="H233" s="3"/>
      <c r="I233" s="1"/>
    </row>
    <row r="234" spans="1:9" s="2" customFormat="1">
      <c r="A234" s="1"/>
      <c r="B234" s="1"/>
      <c r="C234" s="12"/>
      <c r="E234" s="1"/>
      <c r="F234" s="3"/>
      <c r="G234" s="3"/>
      <c r="H234" s="3"/>
      <c r="I234" s="1"/>
    </row>
    <row r="235" spans="1:9" s="2" customFormat="1">
      <c r="A235" s="1"/>
      <c r="B235" s="1"/>
      <c r="C235" s="12"/>
      <c r="E235" s="1"/>
      <c r="F235" s="3"/>
      <c r="G235" s="3"/>
      <c r="H235" s="3"/>
      <c r="I235" s="1"/>
    </row>
    <row r="236" spans="1:9" s="2" customFormat="1">
      <c r="A236" s="1"/>
      <c r="B236" s="1"/>
      <c r="C236" s="12"/>
      <c r="E236" s="1"/>
      <c r="F236" s="3"/>
      <c r="G236" s="3"/>
      <c r="H236" s="3"/>
      <c r="I236" s="1"/>
    </row>
    <row r="237" spans="1:9" s="2" customFormat="1">
      <c r="A237" s="1"/>
      <c r="B237" s="1"/>
      <c r="C237" s="12"/>
      <c r="E237" s="1"/>
      <c r="F237" s="3"/>
      <c r="G237" s="3"/>
      <c r="H237" s="3"/>
      <c r="I237" s="1"/>
    </row>
    <row r="238" spans="1:9" s="2" customFormat="1">
      <c r="A238" s="1"/>
      <c r="B238" s="1"/>
      <c r="C238" s="12"/>
      <c r="E238" s="1"/>
      <c r="F238" s="3"/>
      <c r="G238" s="3"/>
      <c r="H238" s="3"/>
      <c r="I238" s="1"/>
    </row>
    <row r="239" spans="1:9" s="2" customFormat="1">
      <c r="A239" s="1"/>
      <c r="B239" s="1"/>
      <c r="C239" s="12"/>
      <c r="E239" s="1"/>
      <c r="F239" s="3"/>
      <c r="G239" s="3"/>
      <c r="H239" s="3"/>
      <c r="I239" s="1"/>
    </row>
    <row r="240" spans="1:9" s="2" customFormat="1">
      <c r="A240" s="1"/>
      <c r="B240" s="1"/>
      <c r="C240" s="12"/>
      <c r="E240" s="1"/>
      <c r="F240" s="3"/>
      <c r="G240" s="3"/>
      <c r="H240" s="3"/>
      <c r="I240" s="1"/>
    </row>
    <row r="241" spans="1:9" s="2" customFormat="1">
      <c r="A241" s="1"/>
      <c r="B241" s="1"/>
      <c r="C241" s="12"/>
      <c r="E241" s="1"/>
      <c r="F241" s="3"/>
      <c r="G241" s="3"/>
      <c r="H241" s="3"/>
      <c r="I241" s="1"/>
    </row>
    <row r="242" spans="1:9">
      <c r="B242" s="1"/>
      <c r="C242" s="12"/>
    </row>
    <row r="243" spans="1:9">
      <c r="B243" s="1"/>
      <c r="C243" s="12"/>
    </row>
    <row r="244" spans="1:9">
      <c r="B244" s="1"/>
      <c r="C244" s="12"/>
    </row>
    <row r="245" spans="1:9">
      <c r="B245" s="1"/>
      <c r="C245" s="12"/>
    </row>
    <row r="246" spans="1:9">
      <c r="B246" s="1"/>
      <c r="C246" s="12"/>
    </row>
    <row r="247" spans="1:9">
      <c r="B247" s="1"/>
      <c r="C247" s="12"/>
    </row>
    <row r="248" spans="1:9">
      <c r="B248" s="1"/>
      <c r="C248" s="12"/>
    </row>
    <row r="249" spans="1:9">
      <c r="B249" s="1"/>
      <c r="C249" s="12"/>
    </row>
    <row r="250" spans="1:9">
      <c r="B250" s="1"/>
      <c r="C250" s="12"/>
    </row>
    <row r="251" spans="1:9">
      <c r="B251" s="1"/>
      <c r="C251" s="12"/>
    </row>
    <row r="252" spans="1:9">
      <c r="B252" s="1"/>
      <c r="C252" s="12"/>
    </row>
    <row r="253" spans="1:9">
      <c r="B253" s="1"/>
      <c r="C253" s="12"/>
    </row>
    <row r="254" spans="1:9">
      <c r="B254" s="1"/>
      <c r="C254" s="12"/>
    </row>
  </sheetData>
  <mergeCells count="6">
    <mergeCell ref="A1:I1"/>
    <mergeCell ref="A2:I2"/>
    <mergeCell ref="A13:E13"/>
    <mergeCell ref="A35:E35"/>
    <mergeCell ref="A15:I15"/>
    <mergeCell ref="A32:E32"/>
  </mergeCells>
  <pageMargins left="0.25" right="0.25" top="0.75" bottom="0.75" header="0.3" footer="0.3"/>
  <pageSetup paperSize="9"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BE55B-D850-4DD7-B751-489DD8215C28}">
  <sheetPr>
    <tabColor rgb="FF009900"/>
    <pageSetUpPr fitToPage="1"/>
  </sheetPr>
  <dimension ref="A1:X279"/>
  <sheetViews>
    <sheetView zoomScale="80" zoomScaleNormal="80" workbookViewId="0">
      <selection activeCell="W109" sqref="W109:X109"/>
    </sheetView>
  </sheetViews>
  <sheetFormatPr defaultRowHeight="14.4"/>
  <cols>
    <col min="1" max="2" width="9.109375" customWidth="1"/>
    <col min="3" max="3" width="24.88671875" style="8" customWidth="1"/>
    <col min="4" max="4" width="24.88671875" style="10" customWidth="1"/>
    <col min="5" max="5" width="34.109375" bestFit="1" customWidth="1"/>
    <col min="6" max="6" width="28.88671875" bestFit="1" customWidth="1"/>
    <col min="7" max="9" width="8.6640625" customWidth="1"/>
    <col min="10" max="10" width="9.109375" customWidth="1"/>
    <col min="11" max="13" width="8.6640625" customWidth="1"/>
    <col min="14" max="21" width="9.33203125" customWidth="1"/>
    <col min="22" max="22" width="12" customWidth="1"/>
    <col min="23" max="23" width="10.88671875" style="33" customWidth="1"/>
    <col min="24" max="24" width="10.6640625" bestFit="1" customWidth="1"/>
    <col min="27" max="27" width="12.88671875" bestFit="1" customWidth="1"/>
  </cols>
  <sheetData>
    <row r="1" spans="1:24" ht="15" thickBot="1"/>
    <row r="2" spans="1:24" ht="21.6" thickBot="1">
      <c r="A2" s="134" t="s">
        <v>33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6"/>
    </row>
    <row r="3" spans="1:24" ht="15" thickBot="1">
      <c r="C3"/>
      <c r="D3" s="34"/>
    </row>
    <row r="4" spans="1:24" ht="16.2" thickBot="1">
      <c r="A4" s="128" t="s">
        <v>10</v>
      </c>
      <c r="B4" s="130"/>
      <c r="C4" s="28" t="s">
        <v>11</v>
      </c>
      <c r="D4" s="16" t="s">
        <v>15</v>
      </c>
      <c r="E4" s="17" t="s">
        <v>1</v>
      </c>
      <c r="F4" s="38" t="s">
        <v>6</v>
      </c>
      <c r="G4" s="38">
        <v>26</v>
      </c>
      <c r="H4" s="38">
        <v>28</v>
      </c>
      <c r="I4" s="38">
        <v>29</v>
      </c>
      <c r="J4" s="38">
        <v>30</v>
      </c>
      <c r="K4" s="38">
        <v>31</v>
      </c>
      <c r="L4" s="38">
        <v>32</v>
      </c>
      <c r="M4" s="38">
        <v>33</v>
      </c>
      <c r="N4" s="38">
        <v>34</v>
      </c>
      <c r="O4" s="38">
        <v>36</v>
      </c>
      <c r="P4" s="38">
        <v>38</v>
      </c>
      <c r="Q4" s="38">
        <v>40</v>
      </c>
      <c r="R4" s="38">
        <v>42</v>
      </c>
      <c r="S4" s="38">
        <v>44</v>
      </c>
      <c r="T4" s="38">
        <v>46</v>
      </c>
      <c r="U4" s="38">
        <v>48</v>
      </c>
      <c r="V4" s="38" t="s">
        <v>12</v>
      </c>
      <c r="W4" s="38" t="s">
        <v>13</v>
      </c>
      <c r="X4" s="39" t="s">
        <v>7</v>
      </c>
    </row>
    <row r="5" spans="1:24" ht="15.75" customHeight="1">
      <c r="A5" s="54">
        <v>1</v>
      </c>
      <c r="B5" s="61">
        <f>W5</f>
        <v>1</v>
      </c>
      <c r="C5" s="127" t="s">
        <v>46</v>
      </c>
      <c r="D5" s="121"/>
      <c r="E5" s="122" t="s">
        <v>34</v>
      </c>
      <c r="F5" s="131" t="s">
        <v>9</v>
      </c>
      <c r="G5" s="20"/>
      <c r="H5" s="20">
        <v>4</v>
      </c>
      <c r="I5" s="20"/>
      <c r="J5" s="20"/>
      <c r="K5" s="20"/>
      <c r="L5" s="20"/>
      <c r="M5" s="20">
        <v>5</v>
      </c>
      <c r="N5" s="20">
        <v>6</v>
      </c>
      <c r="O5" s="20">
        <v>6</v>
      </c>
      <c r="P5" s="20">
        <v>3</v>
      </c>
      <c r="Q5" s="20"/>
      <c r="R5" s="20"/>
      <c r="S5" s="20"/>
      <c r="T5" s="20"/>
      <c r="U5" s="20"/>
      <c r="V5" s="23">
        <f t="shared" ref="V5:V24" si="0">SUM(G5:U5)</f>
        <v>24</v>
      </c>
      <c r="W5" s="23">
        <v>1</v>
      </c>
      <c r="X5" s="27">
        <f>W5*V5</f>
        <v>24</v>
      </c>
    </row>
    <row r="6" spans="1:24" ht="15.75" customHeight="1">
      <c r="A6" s="32">
        <f t="shared" ref="A6:A24" si="1">B5+1</f>
        <v>2</v>
      </c>
      <c r="B6" s="62">
        <f t="shared" ref="B6:B24" si="2">B5+W6</f>
        <v>2</v>
      </c>
      <c r="C6" s="116"/>
      <c r="D6" s="115"/>
      <c r="E6" s="114"/>
      <c r="F6" s="132"/>
      <c r="G6" s="19"/>
      <c r="H6" s="19"/>
      <c r="I6" s="19"/>
      <c r="J6" s="19"/>
      <c r="K6" s="19"/>
      <c r="L6" s="19"/>
      <c r="M6" s="19">
        <v>6</v>
      </c>
      <c r="N6" s="19">
        <v>14</v>
      </c>
      <c r="O6" s="19">
        <v>2</v>
      </c>
      <c r="P6" s="19"/>
      <c r="Q6" s="19"/>
      <c r="R6" s="19">
        <v>2</v>
      </c>
      <c r="S6" s="19"/>
      <c r="T6" s="19"/>
      <c r="U6" s="19"/>
      <c r="V6" s="31">
        <f t="shared" si="0"/>
        <v>24</v>
      </c>
      <c r="W6" s="31">
        <v>1</v>
      </c>
      <c r="X6" s="25">
        <f>W6*V6</f>
        <v>24</v>
      </c>
    </row>
    <row r="7" spans="1:24" ht="15.75" customHeight="1">
      <c r="A7" s="32">
        <f t="shared" si="1"/>
        <v>3</v>
      </c>
      <c r="B7" s="62">
        <f t="shared" si="2"/>
        <v>3</v>
      </c>
      <c r="C7" s="116"/>
      <c r="D7" s="115"/>
      <c r="E7" s="114"/>
      <c r="F7" s="132"/>
      <c r="G7" s="19"/>
      <c r="H7" s="19">
        <v>2</v>
      </c>
      <c r="I7" s="19"/>
      <c r="J7" s="19">
        <v>6</v>
      </c>
      <c r="K7" s="19">
        <v>2</v>
      </c>
      <c r="L7" s="19">
        <v>9</v>
      </c>
      <c r="M7" s="19"/>
      <c r="N7" s="19"/>
      <c r="O7" s="19"/>
      <c r="P7" s="19"/>
      <c r="Q7" s="19">
        <v>5</v>
      </c>
      <c r="R7" s="19"/>
      <c r="S7" s="19"/>
      <c r="T7" s="19"/>
      <c r="U7" s="19"/>
      <c r="V7" s="31">
        <f t="shared" si="0"/>
        <v>24</v>
      </c>
      <c r="W7" s="31">
        <v>1</v>
      </c>
      <c r="X7" s="25">
        <f>W7*V7</f>
        <v>24</v>
      </c>
    </row>
    <row r="8" spans="1:24" ht="15.75" customHeight="1">
      <c r="A8" s="32">
        <f t="shared" si="1"/>
        <v>4</v>
      </c>
      <c r="B8" s="62">
        <f t="shared" si="2"/>
        <v>4</v>
      </c>
      <c r="C8" s="116"/>
      <c r="D8" s="115"/>
      <c r="E8" s="114"/>
      <c r="F8" s="132"/>
      <c r="G8" s="19"/>
      <c r="H8" s="19"/>
      <c r="I8" s="19"/>
      <c r="J8" s="19">
        <v>11</v>
      </c>
      <c r="K8" s="19"/>
      <c r="L8" s="19"/>
      <c r="M8" s="19"/>
      <c r="N8" s="19"/>
      <c r="O8" s="19">
        <v>13</v>
      </c>
      <c r="P8" s="19"/>
      <c r="Q8" s="19"/>
      <c r="R8" s="19"/>
      <c r="S8" s="19"/>
      <c r="T8" s="19"/>
      <c r="U8" s="19"/>
      <c r="V8" s="31">
        <f t="shared" si="0"/>
        <v>24</v>
      </c>
      <c r="W8" s="31">
        <v>1</v>
      </c>
      <c r="X8" s="25">
        <f>W8*V8</f>
        <v>24</v>
      </c>
    </row>
    <row r="9" spans="1:24" ht="15.75" customHeight="1" thickBot="1">
      <c r="A9" s="32">
        <f t="shared" si="1"/>
        <v>5</v>
      </c>
      <c r="B9" s="62">
        <f t="shared" si="2"/>
        <v>5</v>
      </c>
      <c r="C9" s="116"/>
      <c r="D9" s="115"/>
      <c r="E9" s="114"/>
      <c r="F9" s="133"/>
      <c r="G9" s="58"/>
      <c r="H9" s="58"/>
      <c r="I9" s="58"/>
      <c r="J9" s="58"/>
      <c r="K9" s="58"/>
      <c r="L9" s="58"/>
      <c r="M9" s="58"/>
      <c r="N9" s="58">
        <v>24</v>
      </c>
      <c r="O9" s="58"/>
      <c r="P9" s="58"/>
      <c r="Q9" s="58"/>
      <c r="R9" s="58"/>
      <c r="S9" s="58"/>
      <c r="T9" s="58"/>
      <c r="U9" s="58"/>
      <c r="V9" s="26">
        <f t="shared" si="0"/>
        <v>24</v>
      </c>
      <c r="W9" s="26">
        <v>1</v>
      </c>
      <c r="X9" s="51">
        <f t="shared" ref="X9:X21" si="3">W9*V9</f>
        <v>24</v>
      </c>
    </row>
    <row r="10" spans="1:24" ht="15.75" customHeight="1">
      <c r="A10" s="32">
        <f t="shared" si="1"/>
        <v>6</v>
      </c>
      <c r="B10" s="62">
        <f t="shared" si="2"/>
        <v>6</v>
      </c>
      <c r="C10" s="116"/>
      <c r="D10" s="115"/>
      <c r="E10" s="114"/>
      <c r="F10" s="131" t="s">
        <v>35</v>
      </c>
      <c r="G10" s="20"/>
      <c r="H10" s="20">
        <v>24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3">
        <f t="shared" si="0"/>
        <v>24</v>
      </c>
      <c r="W10" s="23">
        <v>1</v>
      </c>
      <c r="X10" s="27">
        <f t="shared" si="3"/>
        <v>24</v>
      </c>
    </row>
    <row r="11" spans="1:24" ht="15.75" customHeight="1">
      <c r="A11" s="32">
        <f t="shared" si="1"/>
        <v>7</v>
      </c>
      <c r="B11" s="62">
        <f t="shared" si="2"/>
        <v>8</v>
      </c>
      <c r="C11" s="116"/>
      <c r="D11" s="115"/>
      <c r="E11" s="114"/>
      <c r="F11" s="132"/>
      <c r="G11" s="18"/>
      <c r="H11" s="18"/>
      <c r="I11" s="18">
        <v>24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24">
        <f t="shared" si="0"/>
        <v>24</v>
      </c>
      <c r="W11" s="31">
        <v>2</v>
      </c>
      <c r="X11" s="25">
        <f t="shared" si="3"/>
        <v>48</v>
      </c>
    </row>
    <row r="12" spans="1:24" ht="15.75" customHeight="1">
      <c r="A12" s="32">
        <f t="shared" si="1"/>
        <v>9</v>
      </c>
      <c r="B12" s="62">
        <f t="shared" si="2"/>
        <v>9</v>
      </c>
      <c r="C12" s="116"/>
      <c r="D12" s="115"/>
      <c r="E12" s="114"/>
      <c r="F12" s="132"/>
      <c r="G12" s="18"/>
      <c r="H12" s="18"/>
      <c r="I12" s="18"/>
      <c r="J12" s="18">
        <v>24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24">
        <f t="shared" si="0"/>
        <v>24</v>
      </c>
      <c r="W12" s="31">
        <v>1</v>
      </c>
      <c r="X12" s="25">
        <f t="shared" si="3"/>
        <v>24</v>
      </c>
    </row>
    <row r="13" spans="1:24" ht="15.75" customHeight="1">
      <c r="A13" s="32">
        <f t="shared" si="1"/>
        <v>10</v>
      </c>
      <c r="B13" s="62">
        <f t="shared" si="2"/>
        <v>12</v>
      </c>
      <c r="C13" s="116"/>
      <c r="D13" s="115"/>
      <c r="E13" s="114"/>
      <c r="F13" s="132"/>
      <c r="G13" s="18"/>
      <c r="H13" s="18"/>
      <c r="I13" s="18"/>
      <c r="J13" s="18"/>
      <c r="K13" s="18">
        <v>24</v>
      </c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24">
        <f t="shared" si="0"/>
        <v>24</v>
      </c>
      <c r="W13" s="31">
        <v>3</v>
      </c>
      <c r="X13" s="25">
        <f t="shared" si="3"/>
        <v>72</v>
      </c>
    </row>
    <row r="14" spans="1:24" ht="15.75" customHeight="1">
      <c r="A14" s="32">
        <f t="shared" si="1"/>
        <v>13</v>
      </c>
      <c r="B14" s="62">
        <f t="shared" si="2"/>
        <v>14</v>
      </c>
      <c r="C14" s="116"/>
      <c r="D14" s="115"/>
      <c r="E14" s="114"/>
      <c r="F14" s="132"/>
      <c r="G14" s="18"/>
      <c r="H14" s="18"/>
      <c r="I14" s="18"/>
      <c r="J14" s="18"/>
      <c r="K14" s="18"/>
      <c r="L14" s="18">
        <v>24</v>
      </c>
      <c r="M14" s="18"/>
      <c r="N14" s="18"/>
      <c r="O14" s="18"/>
      <c r="P14" s="18"/>
      <c r="Q14" s="18"/>
      <c r="R14" s="18"/>
      <c r="S14" s="18"/>
      <c r="T14" s="18"/>
      <c r="U14" s="18"/>
      <c r="V14" s="24">
        <f t="shared" si="0"/>
        <v>24</v>
      </c>
      <c r="W14" s="31">
        <v>2</v>
      </c>
      <c r="X14" s="25">
        <f t="shared" si="3"/>
        <v>48</v>
      </c>
    </row>
    <row r="15" spans="1:24" ht="15.75" customHeight="1">
      <c r="A15" s="32">
        <f t="shared" si="1"/>
        <v>15</v>
      </c>
      <c r="B15" s="62">
        <f t="shared" si="2"/>
        <v>16</v>
      </c>
      <c r="C15" s="116"/>
      <c r="D15" s="115"/>
      <c r="E15" s="114"/>
      <c r="F15" s="132"/>
      <c r="G15" s="18"/>
      <c r="H15" s="18"/>
      <c r="I15" s="18"/>
      <c r="J15" s="18"/>
      <c r="K15" s="18"/>
      <c r="L15" s="18"/>
      <c r="M15" s="18">
        <v>24</v>
      </c>
      <c r="N15" s="18"/>
      <c r="O15" s="18"/>
      <c r="P15" s="18"/>
      <c r="Q15" s="18"/>
      <c r="R15" s="18"/>
      <c r="S15" s="18"/>
      <c r="T15" s="18"/>
      <c r="U15" s="18"/>
      <c r="V15" s="24">
        <f t="shared" si="0"/>
        <v>24</v>
      </c>
      <c r="W15" s="31">
        <v>2</v>
      </c>
      <c r="X15" s="25">
        <f t="shared" si="3"/>
        <v>48</v>
      </c>
    </row>
    <row r="16" spans="1:24" ht="15.75" customHeight="1">
      <c r="A16" s="32">
        <f t="shared" si="1"/>
        <v>17</v>
      </c>
      <c r="B16" s="62">
        <f t="shared" si="2"/>
        <v>17</v>
      </c>
      <c r="C16" s="116"/>
      <c r="D16" s="115"/>
      <c r="E16" s="114"/>
      <c r="F16" s="132"/>
      <c r="G16" s="18"/>
      <c r="H16" s="18"/>
      <c r="I16" s="18"/>
      <c r="J16" s="18"/>
      <c r="K16" s="18"/>
      <c r="L16" s="18"/>
      <c r="M16" s="18"/>
      <c r="N16" s="18">
        <v>24</v>
      </c>
      <c r="O16" s="18"/>
      <c r="P16" s="18"/>
      <c r="Q16" s="18"/>
      <c r="R16" s="18"/>
      <c r="S16" s="18"/>
      <c r="T16" s="18"/>
      <c r="U16" s="18"/>
      <c r="V16" s="24">
        <f t="shared" si="0"/>
        <v>24</v>
      </c>
      <c r="W16" s="31">
        <v>1</v>
      </c>
      <c r="X16" s="25">
        <f t="shared" si="3"/>
        <v>24</v>
      </c>
    </row>
    <row r="17" spans="1:24" ht="15.75" customHeight="1">
      <c r="A17" s="32">
        <f t="shared" si="1"/>
        <v>18</v>
      </c>
      <c r="B17" s="62">
        <f t="shared" si="2"/>
        <v>20</v>
      </c>
      <c r="C17" s="116"/>
      <c r="D17" s="115"/>
      <c r="E17" s="114"/>
      <c r="F17" s="132"/>
      <c r="G17" s="18"/>
      <c r="H17" s="18"/>
      <c r="I17" s="18"/>
      <c r="J17" s="18"/>
      <c r="K17" s="18"/>
      <c r="L17" s="18"/>
      <c r="M17" s="18"/>
      <c r="N17" s="18"/>
      <c r="O17" s="18">
        <v>24</v>
      </c>
      <c r="P17" s="18"/>
      <c r="Q17" s="18"/>
      <c r="R17" s="18"/>
      <c r="S17" s="18"/>
      <c r="T17" s="18"/>
      <c r="U17" s="18"/>
      <c r="V17" s="24">
        <f t="shared" si="0"/>
        <v>24</v>
      </c>
      <c r="W17" s="31">
        <v>3</v>
      </c>
      <c r="X17" s="25">
        <f t="shared" si="3"/>
        <v>72</v>
      </c>
    </row>
    <row r="18" spans="1:24" ht="15.75" customHeight="1">
      <c r="A18" s="32">
        <f t="shared" si="1"/>
        <v>21</v>
      </c>
      <c r="B18" s="62">
        <f t="shared" si="2"/>
        <v>21</v>
      </c>
      <c r="C18" s="116"/>
      <c r="D18" s="115"/>
      <c r="E18" s="114"/>
      <c r="F18" s="132"/>
      <c r="G18" s="19"/>
      <c r="H18" s="19"/>
      <c r="I18" s="19">
        <v>8</v>
      </c>
      <c r="J18" s="19"/>
      <c r="K18" s="19"/>
      <c r="L18" s="19">
        <v>3</v>
      </c>
      <c r="M18" s="19">
        <v>2</v>
      </c>
      <c r="N18" s="19">
        <v>10</v>
      </c>
      <c r="O18" s="19"/>
      <c r="P18" s="19">
        <v>1</v>
      </c>
      <c r="Q18" s="19"/>
      <c r="R18" s="19"/>
      <c r="S18" s="19"/>
      <c r="T18" s="19"/>
      <c r="U18" s="19"/>
      <c r="V18" s="24">
        <f t="shared" si="0"/>
        <v>24</v>
      </c>
      <c r="W18" s="24">
        <v>1</v>
      </c>
      <c r="X18" s="63">
        <f t="shared" si="3"/>
        <v>24</v>
      </c>
    </row>
    <row r="19" spans="1:24" ht="15.75" customHeight="1" thickBot="1">
      <c r="A19" s="32">
        <f t="shared" si="1"/>
        <v>22</v>
      </c>
      <c r="B19" s="62">
        <f t="shared" si="2"/>
        <v>22</v>
      </c>
      <c r="C19" s="116"/>
      <c r="D19" s="115"/>
      <c r="E19" s="114"/>
      <c r="F19" s="133"/>
      <c r="G19" s="58">
        <v>3</v>
      </c>
      <c r="H19" s="58"/>
      <c r="I19" s="58"/>
      <c r="J19" s="58"/>
      <c r="K19" s="58"/>
      <c r="L19" s="58">
        <v>7</v>
      </c>
      <c r="M19" s="58"/>
      <c r="N19" s="58">
        <v>7</v>
      </c>
      <c r="O19" s="58"/>
      <c r="P19" s="58">
        <v>3</v>
      </c>
      <c r="Q19" s="58"/>
      <c r="R19" s="58">
        <v>3</v>
      </c>
      <c r="S19" s="58">
        <v>1</v>
      </c>
      <c r="T19" s="58"/>
      <c r="U19" s="58"/>
      <c r="V19" s="59">
        <f t="shared" si="0"/>
        <v>24</v>
      </c>
      <c r="W19" s="59">
        <v>1</v>
      </c>
      <c r="X19" s="51">
        <f t="shared" si="3"/>
        <v>24</v>
      </c>
    </row>
    <row r="20" spans="1:24" ht="15.75" customHeight="1">
      <c r="A20" s="32">
        <f t="shared" si="1"/>
        <v>23</v>
      </c>
      <c r="B20" s="62">
        <f t="shared" si="2"/>
        <v>23</v>
      </c>
      <c r="C20" s="116"/>
      <c r="D20" s="115"/>
      <c r="E20" s="114"/>
      <c r="F20" s="117" t="s">
        <v>9</v>
      </c>
      <c r="G20" s="20"/>
      <c r="H20" s="20"/>
      <c r="I20" s="20"/>
      <c r="J20" s="20"/>
      <c r="K20" s="20"/>
      <c r="L20" s="20">
        <v>18</v>
      </c>
      <c r="M20" s="20"/>
      <c r="N20" s="20">
        <v>6</v>
      </c>
      <c r="O20" s="20"/>
      <c r="P20" s="20"/>
      <c r="Q20" s="20"/>
      <c r="R20" s="20"/>
      <c r="S20" s="20"/>
      <c r="T20" s="20"/>
      <c r="U20" s="20"/>
      <c r="V20" s="23">
        <f t="shared" si="0"/>
        <v>24</v>
      </c>
      <c r="W20" s="23">
        <v>1</v>
      </c>
      <c r="X20" s="27">
        <f t="shared" si="3"/>
        <v>24</v>
      </c>
    </row>
    <row r="21" spans="1:24" ht="15.75" customHeight="1" thickBot="1">
      <c r="A21" s="32">
        <f t="shared" si="1"/>
        <v>24</v>
      </c>
      <c r="B21" s="62">
        <f t="shared" si="2"/>
        <v>24</v>
      </c>
      <c r="C21" s="116"/>
      <c r="D21" s="115"/>
      <c r="E21" s="114"/>
      <c r="F21" s="126"/>
      <c r="G21" s="58"/>
      <c r="H21" s="58"/>
      <c r="I21" s="58"/>
      <c r="J21" s="58"/>
      <c r="K21" s="58"/>
      <c r="L21" s="58"/>
      <c r="M21" s="58">
        <v>15</v>
      </c>
      <c r="N21" s="58">
        <v>1</v>
      </c>
      <c r="O21" s="58"/>
      <c r="P21" s="58">
        <v>8</v>
      </c>
      <c r="Q21" s="58"/>
      <c r="R21" s="58"/>
      <c r="S21" s="58"/>
      <c r="T21" s="58"/>
      <c r="U21" s="58"/>
      <c r="V21" s="26">
        <f t="shared" si="0"/>
        <v>24</v>
      </c>
      <c r="W21" s="59">
        <v>1</v>
      </c>
      <c r="X21" s="51">
        <f t="shared" si="3"/>
        <v>24</v>
      </c>
    </row>
    <row r="22" spans="1:24" ht="15.75" customHeight="1">
      <c r="A22" s="32">
        <f t="shared" si="1"/>
        <v>25</v>
      </c>
      <c r="B22" s="62">
        <f t="shared" si="2"/>
        <v>25</v>
      </c>
      <c r="C22" s="116"/>
      <c r="D22" s="115"/>
      <c r="E22" s="114"/>
      <c r="F22" s="117" t="s">
        <v>29</v>
      </c>
      <c r="G22" s="18">
        <v>2</v>
      </c>
      <c r="H22" s="18">
        <v>4</v>
      </c>
      <c r="I22" s="18">
        <v>1</v>
      </c>
      <c r="J22" s="18"/>
      <c r="K22" s="18"/>
      <c r="L22" s="18"/>
      <c r="M22" s="18">
        <v>4</v>
      </c>
      <c r="N22" s="18"/>
      <c r="O22" s="18"/>
      <c r="P22" s="18">
        <v>1</v>
      </c>
      <c r="Q22" s="18">
        <v>1</v>
      </c>
      <c r="R22" s="18">
        <v>3</v>
      </c>
      <c r="S22" s="18">
        <v>6</v>
      </c>
      <c r="T22" s="18"/>
      <c r="U22" s="18">
        <v>2</v>
      </c>
      <c r="V22" s="31">
        <f t="shared" si="0"/>
        <v>24</v>
      </c>
      <c r="W22" s="31">
        <v>1</v>
      </c>
      <c r="X22" s="25">
        <f t="shared" ref="X22:X24" si="4">W22*V22</f>
        <v>24</v>
      </c>
    </row>
    <row r="23" spans="1:24" ht="15.75" customHeight="1">
      <c r="A23" s="32">
        <f t="shared" si="1"/>
        <v>26</v>
      </c>
      <c r="B23" s="62">
        <f t="shared" si="2"/>
        <v>26</v>
      </c>
      <c r="C23" s="116"/>
      <c r="D23" s="115"/>
      <c r="E23" s="114"/>
      <c r="F23" s="118"/>
      <c r="G23" s="18"/>
      <c r="H23" s="18"/>
      <c r="I23" s="18">
        <v>2</v>
      </c>
      <c r="J23" s="18">
        <v>3</v>
      </c>
      <c r="K23" s="18">
        <v>9</v>
      </c>
      <c r="L23" s="18"/>
      <c r="M23" s="18">
        <v>9</v>
      </c>
      <c r="N23" s="18"/>
      <c r="O23" s="18"/>
      <c r="P23" s="18"/>
      <c r="Q23" s="18">
        <v>1</v>
      </c>
      <c r="R23" s="18"/>
      <c r="S23" s="18"/>
      <c r="T23" s="18"/>
      <c r="U23" s="18"/>
      <c r="V23" s="24">
        <f t="shared" si="0"/>
        <v>24</v>
      </c>
      <c r="W23" s="31">
        <v>1</v>
      </c>
      <c r="X23" s="25">
        <f t="shared" si="4"/>
        <v>24</v>
      </c>
    </row>
    <row r="24" spans="1:24" ht="15.75" customHeight="1" thickBot="1">
      <c r="A24" s="32">
        <f t="shared" si="1"/>
        <v>27</v>
      </c>
      <c r="B24" s="62">
        <f t="shared" si="2"/>
        <v>27</v>
      </c>
      <c r="C24" s="139"/>
      <c r="D24" s="138"/>
      <c r="E24" s="137"/>
      <c r="F24" s="126"/>
      <c r="G24" s="18"/>
      <c r="H24" s="18">
        <v>10</v>
      </c>
      <c r="I24" s="18"/>
      <c r="J24" s="18"/>
      <c r="K24" s="18">
        <v>5</v>
      </c>
      <c r="L24" s="18">
        <v>3</v>
      </c>
      <c r="M24" s="18"/>
      <c r="N24" s="18"/>
      <c r="O24" s="18"/>
      <c r="P24" s="18">
        <v>6</v>
      </c>
      <c r="Q24" s="18"/>
      <c r="R24" s="18"/>
      <c r="S24" s="18"/>
      <c r="T24" s="18"/>
      <c r="U24" s="18"/>
      <c r="V24" s="24">
        <f t="shared" si="0"/>
        <v>24</v>
      </c>
      <c r="W24" s="31">
        <v>1</v>
      </c>
      <c r="X24" s="25">
        <f t="shared" si="4"/>
        <v>24</v>
      </c>
    </row>
    <row r="25" spans="1:24" ht="16.2" thickBot="1">
      <c r="A25" s="123" t="s">
        <v>5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5"/>
      <c r="W25" s="22">
        <f>SUM(W5:W24)</f>
        <v>27</v>
      </c>
      <c r="X25" s="22">
        <f>SUM(X5:X24)</f>
        <v>648</v>
      </c>
    </row>
    <row r="26" spans="1:24" ht="15" thickBot="1">
      <c r="C26"/>
      <c r="D26" s="34"/>
    </row>
    <row r="27" spans="1:24" ht="16.2" thickBot="1">
      <c r="A27" s="128" t="s">
        <v>10</v>
      </c>
      <c r="B27" s="130"/>
      <c r="C27" s="28" t="s">
        <v>11</v>
      </c>
      <c r="D27" s="16" t="s">
        <v>15</v>
      </c>
      <c r="E27" s="17" t="s">
        <v>1</v>
      </c>
      <c r="F27" s="38" t="s">
        <v>6</v>
      </c>
      <c r="G27" s="38">
        <v>26</v>
      </c>
      <c r="H27" s="38">
        <v>28</v>
      </c>
      <c r="I27" s="38">
        <v>29</v>
      </c>
      <c r="J27" s="38">
        <v>30</v>
      </c>
      <c r="K27" s="38">
        <v>31</v>
      </c>
      <c r="L27" s="38">
        <v>32</v>
      </c>
      <c r="M27" s="38">
        <v>33</v>
      </c>
      <c r="N27" s="38">
        <v>34</v>
      </c>
      <c r="O27" s="38">
        <v>36</v>
      </c>
      <c r="P27" s="38">
        <v>38</v>
      </c>
      <c r="Q27" s="38">
        <v>40</v>
      </c>
      <c r="R27" s="38">
        <v>42</v>
      </c>
      <c r="S27" s="38">
        <v>44</v>
      </c>
      <c r="T27" s="38">
        <v>46</v>
      </c>
      <c r="U27" s="38">
        <v>48</v>
      </c>
      <c r="V27" s="38" t="s">
        <v>12</v>
      </c>
      <c r="W27" s="38" t="s">
        <v>13</v>
      </c>
      <c r="X27" s="39" t="s">
        <v>7</v>
      </c>
    </row>
    <row r="28" spans="1:24" ht="15.75" customHeight="1">
      <c r="A28" s="54">
        <v>1</v>
      </c>
      <c r="B28" s="61">
        <f>W28</f>
        <v>1</v>
      </c>
      <c r="C28" s="127">
        <v>5352</v>
      </c>
      <c r="D28" s="121"/>
      <c r="E28" s="122" t="s">
        <v>40</v>
      </c>
      <c r="F28" s="131" t="s">
        <v>35</v>
      </c>
      <c r="G28" s="20"/>
      <c r="H28" s="20"/>
      <c r="I28" s="20"/>
      <c r="J28" s="20">
        <v>24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3">
        <f>SUM(G28:U28)</f>
        <v>24</v>
      </c>
      <c r="W28" s="23">
        <v>1</v>
      </c>
      <c r="X28" s="27">
        <f>W28*V28</f>
        <v>24</v>
      </c>
    </row>
    <row r="29" spans="1:24" ht="15.75" customHeight="1">
      <c r="A29" s="32">
        <f>B28+1</f>
        <v>2</v>
      </c>
      <c r="B29" s="62">
        <f>B28+W29</f>
        <v>2</v>
      </c>
      <c r="C29" s="116"/>
      <c r="D29" s="115"/>
      <c r="E29" s="114"/>
      <c r="F29" s="132"/>
      <c r="G29" s="18"/>
      <c r="H29" s="18"/>
      <c r="I29" s="18"/>
      <c r="J29" s="18"/>
      <c r="K29" s="18">
        <v>3</v>
      </c>
      <c r="L29" s="18">
        <v>9</v>
      </c>
      <c r="M29" s="18">
        <v>6</v>
      </c>
      <c r="N29" s="18">
        <v>6</v>
      </c>
      <c r="O29" s="18"/>
      <c r="P29" s="18"/>
      <c r="Q29" s="18"/>
      <c r="R29" s="18"/>
      <c r="S29" s="18"/>
      <c r="T29" s="18"/>
      <c r="U29" s="18"/>
      <c r="V29" s="31">
        <f>SUM(G29:U29)</f>
        <v>24</v>
      </c>
      <c r="W29" s="31">
        <v>1</v>
      </c>
      <c r="X29" s="25">
        <f>W29*V29</f>
        <v>24</v>
      </c>
    </row>
    <row r="30" spans="1:24" ht="15.75" customHeight="1" thickBot="1">
      <c r="A30" s="32">
        <f t="shared" ref="A30:A31" si="5">B29+1</f>
        <v>3</v>
      </c>
      <c r="B30" s="62">
        <f t="shared" ref="B30:B31" si="6">B29+W30</f>
        <v>3</v>
      </c>
      <c r="C30" s="116"/>
      <c r="D30" s="115"/>
      <c r="E30" s="114"/>
      <c r="F30" s="132"/>
      <c r="G30" s="78"/>
      <c r="H30" s="78">
        <v>12</v>
      </c>
      <c r="I30" s="78">
        <v>3</v>
      </c>
      <c r="J30" s="78">
        <v>1</v>
      </c>
      <c r="K30" s="78">
        <v>2</v>
      </c>
      <c r="L30" s="78">
        <v>4</v>
      </c>
      <c r="M30" s="78">
        <v>1</v>
      </c>
      <c r="N30" s="78"/>
      <c r="O30" s="78">
        <v>1</v>
      </c>
      <c r="P30" s="78"/>
      <c r="Q30" s="78"/>
      <c r="R30" s="78"/>
      <c r="S30" s="78"/>
      <c r="T30" s="78"/>
      <c r="U30" s="78"/>
      <c r="V30" s="74">
        <f t="shared" ref="V30:V31" si="7">SUM(G30:U30)</f>
        <v>24</v>
      </c>
      <c r="W30" s="74">
        <v>1</v>
      </c>
      <c r="X30" s="77">
        <f>W30*V30</f>
        <v>24</v>
      </c>
    </row>
    <row r="31" spans="1:24" ht="15.75" customHeight="1">
      <c r="A31" s="32">
        <f t="shared" si="5"/>
        <v>4</v>
      </c>
      <c r="B31" s="62">
        <f t="shared" si="6"/>
        <v>4</v>
      </c>
      <c r="C31" s="116"/>
      <c r="D31" s="115"/>
      <c r="E31" s="114"/>
      <c r="F31" s="117" t="s">
        <v>9</v>
      </c>
      <c r="G31" s="68">
        <v>2</v>
      </c>
      <c r="H31" s="68"/>
      <c r="I31" s="68">
        <v>3</v>
      </c>
      <c r="J31" s="68">
        <v>7</v>
      </c>
      <c r="K31" s="68"/>
      <c r="L31" s="68">
        <v>9</v>
      </c>
      <c r="M31" s="68"/>
      <c r="N31" s="68"/>
      <c r="O31" s="68"/>
      <c r="P31" s="68">
        <v>3</v>
      </c>
      <c r="Q31" s="68"/>
      <c r="R31" s="68"/>
      <c r="S31" s="68"/>
      <c r="T31" s="68"/>
      <c r="U31" s="68"/>
      <c r="V31" s="23">
        <f t="shared" si="7"/>
        <v>24</v>
      </c>
      <c r="W31" s="23">
        <v>1</v>
      </c>
      <c r="X31" s="27">
        <f>W31*V31</f>
        <v>24</v>
      </c>
    </row>
    <row r="32" spans="1:24" ht="15.75" customHeight="1">
      <c r="A32" s="32">
        <f t="shared" ref="A32:A35" si="8">B31+1</f>
        <v>5</v>
      </c>
      <c r="B32" s="62">
        <f t="shared" ref="B32:B35" si="9">B31+W32</f>
        <v>5</v>
      </c>
      <c r="C32" s="116"/>
      <c r="D32" s="115"/>
      <c r="E32" s="114"/>
      <c r="F32" s="118"/>
      <c r="G32" s="19"/>
      <c r="H32" s="19"/>
      <c r="I32" s="19"/>
      <c r="J32" s="19">
        <v>10</v>
      </c>
      <c r="K32" s="19">
        <v>6</v>
      </c>
      <c r="L32" s="19">
        <v>4</v>
      </c>
      <c r="M32" s="19">
        <v>1</v>
      </c>
      <c r="N32" s="19">
        <v>3</v>
      </c>
      <c r="O32" s="19"/>
      <c r="P32" s="19"/>
      <c r="Q32" s="19"/>
      <c r="R32" s="19"/>
      <c r="S32" s="19"/>
      <c r="T32" s="19"/>
      <c r="U32" s="19"/>
      <c r="V32" s="24">
        <f t="shared" ref="V32:V35" si="10">SUM(G32:U32)</f>
        <v>24</v>
      </c>
      <c r="W32" s="24">
        <v>1</v>
      </c>
      <c r="X32" s="63">
        <f t="shared" ref="X32:X35" si="11">W32*V32</f>
        <v>24</v>
      </c>
    </row>
    <row r="33" spans="1:24" ht="15.75" customHeight="1">
      <c r="A33" s="32">
        <f t="shared" si="8"/>
        <v>6</v>
      </c>
      <c r="B33" s="62">
        <f t="shared" si="9"/>
        <v>6</v>
      </c>
      <c r="C33" s="116"/>
      <c r="D33" s="115"/>
      <c r="E33" s="114"/>
      <c r="F33" s="118"/>
      <c r="G33" s="73">
        <v>1</v>
      </c>
      <c r="H33" s="73">
        <v>2</v>
      </c>
      <c r="I33" s="73">
        <v>3</v>
      </c>
      <c r="J33" s="73">
        <v>3</v>
      </c>
      <c r="K33" s="73">
        <v>2</v>
      </c>
      <c r="L33" s="73">
        <v>2</v>
      </c>
      <c r="M33" s="73">
        <v>2</v>
      </c>
      <c r="N33" s="73"/>
      <c r="O33" s="73">
        <v>4</v>
      </c>
      <c r="P33" s="73">
        <v>3</v>
      </c>
      <c r="Q33" s="73">
        <v>1</v>
      </c>
      <c r="R33" s="73">
        <v>1</v>
      </c>
      <c r="S33" s="73"/>
      <c r="T33" s="73"/>
      <c r="U33" s="73"/>
      <c r="V33" s="24">
        <f t="shared" si="10"/>
        <v>24</v>
      </c>
      <c r="W33" s="24">
        <v>1</v>
      </c>
      <c r="X33" s="63">
        <f t="shared" si="11"/>
        <v>24</v>
      </c>
    </row>
    <row r="34" spans="1:24" ht="15.75" customHeight="1">
      <c r="A34" s="32">
        <f t="shared" si="8"/>
        <v>7</v>
      </c>
      <c r="B34" s="62">
        <f t="shared" si="9"/>
        <v>7</v>
      </c>
      <c r="C34" s="116"/>
      <c r="D34" s="115"/>
      <c r="E34" s="114"/>
      <c r="F34" s="118"/>
      <c r="G34" s="73"/>
      <c r="H34" s="73"/>
      <c r="I34" s="73">
        <v>1</v>
      </c>
      <c r="J34" s="73">
        <v>7</v>
      </c>
      <c r="K34" s="73">
        <v>2</v>
      </c>
      <c r="L34" s="73">
        <v>8</v>
      </c>
      <c r="M34" s="73"/>
      <c r="N34" s="73">
        <v>6</v>
      </c>
      <c r="O34" s="73"/>
      <c r="P34" s="73"/>
      <c r="Q34" s="73"/>
      <c r="R34" s="73"/>
      <c r="S34" s="73"/>
      <c r="T34" s="73"/>
      <c r="U34" s="73"/>
      <c r="V34" s="24">
        <f t="shared" si="10"/>
        <v>24</v>
      </c>
      <c r="W34" s="24">
        <v>1</v>
      </c>
      <c r="X34" s="63">
        <f t="shared" si="11"/>
        <v>24</v>
      </c>
    </row>
    <row r="35" spans="1:24" ht="15.75" customHeight="1" thickBot="1">
      <c r="A35" s="32">
        <f t="shared" si="8"/>
        <v>8</v>
      </c>
      <c r="B35" s="62">
        <f t="shared" si="9"/>
        <v>8</v>
      </c>
      <c r="C35" s="116"/>
      <c r="D35" s="115"/>
      <c r="E35" s="114"/>
      <c r="F35" s="118"/>
      <c r="G35" s="73">
        <v>1</v>
      </c>
      <c r="H35" s="73">
        <v>3</v>
      </c>
      <c r="I35" s="73">
        <v>1</v>
      </c>
      <c r="J35" s="73"/>
      <c r="K35" s="73"/>
      <c r="L35" s="73">
        <v>2</v>
      </c>
      <c r="M35" s="73">
        <v>2</v>
      </c>
      <c r="N35" s="73">
        <v>2</v>
      </c>
      <c r="O35" s="73">
        <v>4</v>
      </c>
      <c r="P35" s="73">
        <v>9</v>
      </c>
      <c r="Q35" s="73"/>
      <c r="R35" s="73"/>
      <c r="S35" s="73"/>
      <c r="T35" s="73"/>
      <c r="U35" s="73"/>
      <c r="V35" s="24">
        <f t="shared" si="10"/>
        <v>24</v>
      </c>
      <c r="W35" s="24">
        <v>1</v>
      </c>
      <c r="X35" s="63">
        <f t="shared" si="11"/>
        <v>24</v>
      </c>
    </row>
    <row r="36" spans="1:24" ht="16.2" thickBot="1">
      <c r="A36" s="123" t="s">
        <v>5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5"/>
      <c r="W36" s="22">
        <f>SUM(W28:W35)</f>
        <v>8</v>
      </c>
      <c r="X36" s="57">
        <f>SUM(X28:X35)</f>
        <v>192</v>
      </c>
    </row>
    <row r="37" spans="1:24" ht="15" thickBot="1">
      <c r="C37"/>
      <c r="D37" s="34"/>
    </row>
    <row r="38" spans="1:24" ht="16.2" thickBot="1">
      <c r="A38" s="128" t="s">
        <v>10</v>
      </c>
      <c r="B38" s="130"/>
      <c r="C38" s="28" t="s">
        <v>11</v>
      </c>
      <c r="D38" s="16" t="s">
        <v>15</v>
      </c>
      <c r="E38" s="17" t="s">
        <v>1</v>
      </c>
      <c r="F38" s="38" t="s">
        <v>6</v>
      </c>
      <c r="G38" s="38">
        <v>26</v>
      </c>
      <c r="H38" s="38">
        <v>28</v>
      </c>
      <c r="I38" s="38">
        <v>29</v>
      </c>
      <c r="J38" s="38">
        <v>30</v>
      </c>
      <c r="K38" s="38">
        <v>31</v>
      </c>
      <c r="L38" s="38">
        <v>32</v>
      </c>
      <c r="M38" s="38">
        <v>33</v>
      </c>
      <c r="N38" s="38">
        <v>34</v>
      </c>
      <c r="O38" s="38">
        <v>36</v>
      </c>
      <c r="P38" s="38">
        <v>38</v>
      </c>
      <c r="Q38" s="38">
        <v>40</v>
      </c>
      <c r="R38" s="38">
        <v>42</v>
      </c>
      <c r="S38" s="38">
        <v>44</v>
      </c>
      <c r="T38" s="38">
        <v>46</v>
      </c>
      <c r="U38" s="38">
        <v>48</v>
      </c>
      <c r="V38" s="38" t="s">
        <v>12</v>
      </c>
      <c r="W38" s="38" t="s">
        <v>13</v>
      </c>
      <c r="X38" s="39" t="s">
        <v>7</v>
      </c>
    </row>
    <row r="39" spans="1:24" ht="15.75" customHeight="1">
      <c r="A39" s="54">
        <v>1</v>
      </c>
      <c r="B39" s="55">
        <f>W39</f>
        <v>1</v>
      </c>
      <c r="C39" s="119">
        <v>5699</v>
      </c>
      <c r="D39" s="121"/>
      <c r="E39" s="122" t="s">
        <v>38</v>
      </c>
      <c r="F39" s="117" t="s">
        <v>9</v>
      </c>
      <c r="G39" s="20">
        <v>1</v>
      </c>
      <c r="H39" s="20"/>
      <c r="I39" s="20"/>
      <c r="J39" s="20"/>
      <c r="K39" s="20"/>
      <c r="L39" s="20">
        <v>8</v>
      </c>
      <c r="M39" s="20"/>
      <c r="N39" s="20">
        <v>5</v>
      </c>
      <c r="O39" s="20"/>
      <c r="P39" s="20"/>
      <c r="Q39" s="20"/>
      <c r="R39" s="20">
        <v>1</v>
      </c>
      <c r="S39" s="20">
        <v>9</v>
      </c>
      <c r="T39" s="20"/>
      <c r="U39" s="20"/>
      <c r="V39" s="23">
        <f>SUM(G39:U39)</f>
        <v>24</v>
      </c>
      <c r="W39" s="23">
        <v>1</v>
      </c>
      <c r="X39" s="27">
        <f>W39*V39</f>
        <v>24</v>
      </c>
    </row>
    <row r="40" spans="1:24" ht="15.75" customHeight="1">
      <c r="A40" s="32">
        <f>B39+1</f>
        <v>2</v>
      </c>
      <c r="B40" s="29">
        <f>B39+W40</f>
        <v>2</v>
      </c>
      <c r="C40" s="120"/>
      <c r="D40" s="115"/>
      <c r="E40" s="114"/>
      <c r="F40" s="118"/>
      <c r="G40" s="18"/>
      <c r="H40" s="18"/>
      <c r="I40" s="18"/>
      <c r="J40" s="18">
        <v>3</v>
      </c>
      <c r="K40" s="18"/>
      <c r="L40" s="18"/>
      <c r="M40" s="18">
        <v>7</v>
      </c>
      <c r="N40" s="18"/>
      <c r="O40" s="18">
        <v>8</v>
      </c>
      <c r="P40" s="18">
        <v>4</v>
      </c>
      <c r="Q40" s="18">
        <v>2</v>
      </c>
      <c r="R40" s="18"/>
      <c r="S40" s="18"/>
      <c r="T40" s="18"/>
      <c r="U40" s="18"/>
      <c r="V40" s="31">
        <f>SUM(G40:U40)</f>
        <v>24</v>
      </c>
      <c r="W40" s="31">
        <v>1</v>
      </c>
      <c r="X40" s="25">
        <f>W40*V40</f>
        <v>24</v>
      </c>
    </row>
    <row r="41" spans="1:24" ht="15.75" customHeight="1">
      <c r="A41" s="32">
        <f t="shared" ref="A41:A42" si="12">B40+1</f>
        <v>3</v>
      </c>
      <c r="B41" s="29">
        <f t="shared" ref="B41:B42" si="13">B40+W41</f>
        <v>3</v>
      </c>
      <c r="C41" s="120"/>
      <c r="D41" s="115"/>
      <c r="E41" s="114"/>
      <c r="F41" s="118"/>
      <c r="G41" s="18"/>
      <c r="H41" s="18">
        <v>6</v>
      </c>
      <c r="I41" s="18">
        <v>5</v>
      </c>
      <c r="J41" s="18">
        <v>1</v>
      </c>
      <c r="K41" s="18">
        <v>5</v>
      </c>
      <c r="L41" s="18"/>
      <c r="M41" s="18"/>
      <c r="N41" s="18"/>
      <c r="O41" s="18"/>
      <c r="P41" s="18">
        <v>7</v>
      </c>
      <c r="Q41" s="18"/>
      <c r="R41" s="18"/>
      <c r="S41" s="18"/>
      <c r="T41" s="18"/>
      <c r="U41" s="18"/>
      <c r="V41" s="24">
        <f t="shared" ref="V41:V42" si="14">SUM(G41:U41)</f>
        <v>24</v>
      </c>
      <c r="W41" s="24">
        <v>1</v>
      </c>
      <c r="X41" s="25">
        <f t="shared" ref="X41:X42" si="15">W41*V41</f>
        <v>24</v>
      </c>
    </row>
    <row r="42" spans="1:24" ht="15.75" customHeight="1" thickBot="1">
      <c r="A42" s="32">
        <f t="shared" si="12"/>
        <v>4</v>
      </c>
      <c r="B42" s="29">
        <f t="shared" si="13"/>
        <v>4</v>
      </c>
      <c r="C42" s="120"/>
      <c r="D42" s="115"/>
      <c r="E42" s="114"/>
      <c r="F42" s="118"/>
      <c r="G42" s="18"/>
      <c r="H42" s="18"/>
      <c r="I42" s="18"/>
      <c r="J42" s="18"/>
      <c r="K42" s="18"/>
      <c r="L42" s="18">
        <v>4</v>
      </c>
      <c r="M42" s="18"/>
      <c r="N42" s="18">
        <v>3</v>
      </c>
      <c r="O42" s="18">
        <v>15</v>
      </c>
      <c r="P42" s="18">
        <v>2</v>
      </c>
      <c r="Q42" s="18"/>
      <c r="R42" s="18"/>
      <c r="S42" s="18"/>
      <c r="T42" s="18"/>
      <c r="U42" s="18"/>
      <c r="V42" s="24">
        <f t="shared" si="14"/>
        <v>24</v>
      </c>
      <c r="W42" s="24">
        <v>1</v>
      </c>
      <c r="X42" s="25">
        <f t="shared" si="15"/>
        <v>24</v>
      </c>
    </row>
    <row r="43" spans="1:24" ht="16.2" thickBot="1">
      <c r="A43" s="123" t="s">
        <v>5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5"/>
      <c r="W43" s="22">
        <f>SUM(W39:W42)</f>
        <v>4</v>
      </c>
      <c r="X43" s="22">
        <f>SUM(X39:X42)</f>
        <v>96</v>
      </c>
    </row>
    <row r="44" spans="1:24" ht="15" thickBot="1"/>
    <row r="45" spans="1:24" ht="16.2" thickBot="1">
      <c r="A45" s="128" t="s">
        <v>10</v>
      </c>
      <c r="B45" s="130"/>
      <c r="C45" s="28" t="s">
        <v>11</v>
      </c>
      <c r="D45" s="16" t="s">
        <v>15</v>
      </c>
      <c r="E45" s="17" t="s">
        <v>1</v>
      </c>
      <c r="F45" s="38" t="s">
        <v>6</v>
      </c>
      <c r="G45" s="38">
        <v>26</v>
      </c>
      <c r="H45" s="38">
        <v>28</v>
      </c>
      <c r="I45" s="38">
        <v>29</v>
      </c>
      <c r="J45" s="38">
        <v>30</v>
      </c>
      <c r="K45" s="38">
        <v>31</v>
      </c>
      <c r="L45" s="38">
        <v>32</v>
      </c>
      <c r="M45" s="38">
        <v>33</v>
      </c>
      <c r="N45" s="38">
        <v>34</v>
      </c>
      <c r="O45" s="38">
        <v>36</v>
      </c>
      <c r="P45" s="38">
        <v>38</v>
      </c>
      <c r="Q45" s="38">
        <v>40</v>
      </c>
      <c r="R45" s="38">
        <v>42</v>
      </c>
      <c r="S45" s="38">
        <v>44</v>
      </c>
      <c r="T45" s="38">
        <v>46</v>
      </c>
      <c r="U45" s="38">
        <v>48</v>
      </c>
      <c r="V45" s="38" t="s">
        <v>12</v>
      </c>
      <c r="W45" s="38" t="s">
        <v>13</v>
      </c>
      <c r="X45" s="39" t="s">
        <v>7</v>
      </c>
    </row>
    <row r="46" spans="1:24" ht="15.75" customHeight="1">
      <c r="A46" s="54">
        <v>1</v>
      </c>
      <c r="B46" s="61">
        <f>W46</f>
        <v>2</v>
      </c>
      <c r="C46" s="127">
        <v>4857</v>
      </c>
      <c r="D46" s="121"/>
      <c r="E46" s="122" t="s">
        <v>39</v>
      </c>
      <c r="F46" s="131" t="s">
        <v>35</v>
      </c>
      <c r="G46" s="20"/>
      <c r="H46" s="20"/>
      <c r="I46" s="20"/>
      <c r="J46" s="20">
        <v>24</v>
      </c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3">
        <f>SUM(G46:U46)</f>
        <v>24</v>
      </c>
      <c r="W46" s="23">
        <v>2</v>
      </c>
      <c r="X46" s="27">
        <f>W46*V46</f>
        <v>48</v>
      </c>
    </row>
    <row r="47" spans="1:24" ht="15.75" customHeight="1">
      <c r="A47" s="32">
        <f>B46+1</f>
        <v>3</v>
      </c>
      <c r="B47" s="62">
        <f>B46+W47</f>
        <v>3</v>
      </c>
      <c r="C47" s="116"/>
      <c r="D47" s="115"/>
      <c r="E47" s="114"/>
      <c r="F47" s="132"/>
      <c r="G47" s="18"/>
      <c r="H47" s="18">
        <v>17</v>
      </c>
      <c r="I47" s="18"/>
      <c r="J47" s="18"/>
      <c r="K47" s="18">
        <v>7</v>
      </c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31">
        <f>SUM(G47:U47)</f>
        <v>24</v>
      </c>
      <c r="W47" s="31">
        <v>1</v>
      </c>
      <c r="X47" s="25">
        <f>W47*V47</f>
        <v>24</v>
      </c>
    </row>
    <row r="48" spans="1:24" ht="15.75" customHeight="1">
      <c r="A48" s="32">
        <f t="shared" ref="A48" si="16">B47+1</f>
        <v>4</v>
      </c>
      <c r="B48" s="62">
        <f t="shared" ref="B48" si="17">B47+W48</f>
        <v>4</v>
      </c>
      <c r="C48" s="116"/>
      <c r="D48" s="115"/>
      <c r="E48" s="114"/>
      <c r="F48" s="132"/>
      <c r="G48" s="18"/>
      <c r="H48" s="18"/>
      <c r="I48" s="18"/>
      <c r="J48" s="18"/>
      <c r="K48" s="18"/>
      <c r="L48" s="18"/>
      <c r="M48" s="18"/>
      <c r="N48" s="18">
        <v>7</v>
      </c>
      <c r="O48" s="18">
        <v>14</v>
      </c>
      <c r="P48" s="18"/>
      <c r="Q48" s="18"/>
      <c r="R48" s="18">
        <v>3</v>
      </c>
      <c r="S48" s="18"/>
      <c r="T48" s="18"/>
      <c r="U48" s="18"/>
      <c r="V48" s="24">
        <f t="shared" ref="V48" si="18">SUM(G48:U48)</f>
        <v>24</v>
      </c>
      <c r="W48" s="24">
        <v>1</v>
      </c>
      <c r="X48" s="25">
        <f t="shared" ref="X48" si="19">W48*V48</f>
        <v>24</v>
      </c>
    </row>
    <row r="49" spans="1:24" ht="15.75" customHeight="1" thickBot="1">
      <c r="A49" s="32">
        <f t="shared" ref="A49" si="20">B48+1</f>
        <v>5</v>
      </c>
      <c r="B49" s="62">
        <f t="shared" ref="B49" si="21">B48+W49</f>
        <v>5</v>
      </c>
      <c r="C49" s="116"/>
      <c r="D49" s="115"/>
      <c r="E49" s="114"/>
      <c r="F49" s="133"/>
      <c r="G49" s="58"/>
      <c r="H49" s="58"/>
      <c r="I49" s="58"/>
      <c r="J49" s="58"/>
      <c r="K49" s="58"/>
      <c r="L49" s="58"/>
      <c r="M49" s="58">
        <v>8</v>
      </c>
      <c r="N49" s="58"/>
      <c r="O49" s="58">
        <v>1</v>
      </c>
      <c r="P49" s="58">
        <v>15</v>
      </c>
      <c r="Q49" s="58"/>
      <c r="R49" s="58"/>
      <c r="S49" s="58"/>
      <c r="T49" s="58"/>
      <c r="U49" s="58"/>
      <c r="V49" s="26">
        <f t="shared" ref="V49:V50" si="22">SUM(G49:U49)</f>
        <v>24</v>
      </c>
      <c r="W49" s="26">
        <v>1</v>
      </c>
      <c r="X49" s="51">
        <f t="shared" ref="X49:X50" si="23">W49*V49</f>
        <v>24</v>
      </c>
    </row>
    <row r="50" spans="1:24" ht="15.75" customHeight="1" thickBot="1">
      <c r="A50" s="32">
        <f>B49+1</f>
        <v>6</v>
      </c>
      <c r="B50" s="62">
        <f>B49+W50</f>
        <v>6</v>
      </c>
      <c r="C50" s="116"/>
      <c r="D50" s="115"/>
      <c r="E50" s="114"/>
      <c r="F50" s="83" t="s">
        <v>16</v>
      </c>
      <c r="G50" s="78"/>
      <c r="H50" s="78"/>
      <c r="I50" s="78"/>
      <c r="J50" s="78"/>
      <c r="K50" s="78"/>
      <c r="L50" s="78"/>
      <c r="M50" s="78"/>
      <c r="N50" s="78"/>
      <c r="O50" s="78">
        <v>24</v>
      </c>
      <c r="P50" s="78"/>
      <c r="Q50" s="78"/>
      <c r="R50" s="78"/>
      <c r="S50" s="78"/>
      <c r="T50" s="78"/>
      <c r="U50" s="78"/>
      <c r="V50" s="79">
        <f t="shared" si="22"/>
        <v>24</v>
      </c>
      <c r="W50" s="79">
        <v>1</v>
      </c>
      <c r="X50" s="77">
        <f t="shared" si="23"/>
        <v>24</v>
      </c>
    </row>
    <row r="51" spans="1:24" ht="15.75" customHeight="1">
      <c r="A51" s="32">
        <f>B50+1</f>
        <v>7</v>
      </c>
      <c r="B51" s="62">
        <f>B50+W51</f>
        <v>7</v>
      </c>
      <c r="C51" s="116"/>
      <c r="D51" s="115"/>
      <c r="E51" s="114"/>
      <c r="F51" s="117" t="s">
        <v>9</v>
      </c>
      <c r="G51" s="20"/>
      <c r="H51" s="20">
        <v>12</v>
      </c>
      <c r="I51" s="20"/>
      <c r="J51" s="20"/>
      <c r="K51" s="20"/>
      <c r="L51" s="20">
        <v>5</v>
      </c>
      <c r="M51" s="20">
        <v>1</v>
      </c>
      <c r="N51" s="20">
        <v>5</v>
      </c>
      <c r="O51" s="20"/>
      <c r="P51" s="20"/>
      <c r="Q51" s="20"/>
      <c r="R51" s="20"/>
      <c r="S51" s="20">
        <v>1</v>
      </c>
      <c r="T51" s="20"/>
      <c r="U51" s="20"/>
      <c r="V51" s="23">
        <f>SUM(G51:U51)</f>
        <v>24</v>
      </c>
      <c r="W51" s="23">
        <v>1</v>
      </c>
      <c r="X51" s="27">
        <f>W51*V51</f>
        <v>24</v>
      </c>
    </row>
    <row r="52" spans="1:24" ht="15.75" customHeight="1" thickBot="1">
      <c r="A52" s="32">
        <f>B51+1</f>
        <v>8</v>
      </c>
      <c r="B52" s="62">
        <f>B51+W52</f>
        <v>8</v>
      </c>
      <c r="C52" s="116"/>
      <c r="D52" s="115"/>
      <c r="E52" s="114"/>
      <c r="F52" s="126"/>
      <c r="G52" s="58"/>
      <c r="H52" s="58"/>
      <c r="I52" s="58"/>
      <c r="J52" s="58"/>
      <c r="K52" s="58"/>
      <c r="L52" s="58"/>
      <c r="M52" s="58"/>
      <c r="N52" s="58">
        <v>2</v>
      </c>
      <c r="O52" s="58"/>
      <c r="P52" s="58">
        <v>10</v>
      </c>
      <c r="Q52" s="58">
        <v>12</v>
      </c>
      <c r="R52" s="58"/>
      <c r="S52" s="58"/>
      <c r="T52" s="58"/>
      <c r="U52" s="58"/>
      <c r="V52" s="59">
        <f>SUM(G52:U52)</f>
        <v>24</v>
      </c>
      <c r="W52" s="59">
        <v>1</v>
      </c>
      <c r="X52" s="51">
        <f>W52*V52</f>
        <v>24</v>
      </c>
    </row>
    <row r="53" spans="1:24" ht="15.75" customHeight="1">
      <c r="A53" s="32">
        <f t="shared" ref="A53:A54" si="24">B52+1</f>
        <v>9</v>
      </c>
      <c r="B53" s="62">
        <f t="shared" ref="B53:B54" si="25">B52+W53</f>
        <v>9</v>
      </c>
      <c r="C53" s="116"/>
      <c r="D53" s="115"/>
      <c r="E53" s="114"/>
      <c r="F53" s="60" t="s">
        <v>29</v>
      </c>
      <c r="G53" s="18">
        <v>1</v>
      </c>
      <c r="H53" s="18">
        <v>2</v>
      </c>
      <c r="I53" s="18"/>
      <c r="J53" s="18">
        <v>8</v>
      </c>
      <c r="K53" s="18"/>
      <c r="L53" s="18">
        <v>2</v>
      </c>
      <c r="M53" s="18"/>
      <c r="N53" s="18"/>
      <c r="O53" s="18">
        <v>6</v>
      </c>
      <c r="P53" s="18"/>
      <c r="Q53" s="18"/>
      <c r="R53" s="18"/>
      <c r="S53" s="18">
        <v>4</v>
      </c>
      <c r="T53" s="18">
        <v>1</v>
      </c>
      <c r="U53" s="18"/>
      <c r="V53" s="31">
        <f>SUM(G53:U53)</f>
        <v>24</v>
      </c>
      <c r="W53" s="31">
        <v>1</v>
      </c>
      <c r="X53" s="25">
        <f>W53*V53</f>
        <v>24</v>
      </c>
    </row>
    <row r="54" spans="1:24" ht="15.75" customHeight="1" thickBot="1">
      <c r="A54" s="32">
        <f t="shared" si="24"/>
        <v>10</v>
      </c>
      <c r="B54" s="62">
        <f t="shared" si="25"/>
        <v>10</v>
      </c>
      <c r="C54" s="139"/>
      <c r="D54" s="138"/>
      <c r="E54" s="137"/>
      <c r="F54" s="60"/>
      <c r="G54" s="18"/>
      <c r="H54" s="18"/>
      <c r="I54" s="18"/>
      <c r="J54" s="18">
        <v>11</v>
      </c>
      <c r="K54" s="18">
        <v>8</v>
      </c>
      <c r="L54" s="18"/>
      <c r="M54" s="18">
        <v>5</v>
      </c>
      <c r="N54" s="18"/>
      <c r="O54" s="18"/>
      <c r="P54" s="18"/>
      <c r="Q54" s="18"/>
      <c r="R54" s="18"/>
      <c r="S54" s="18"/>
      <c r="T54" s="18"/>
      <c r="U54" s="18"/>
      <c r="V54" s="31">
        <f>SUM(G54:U54)</f>
        <v>24</v>
      </c>
      <c r="W54" s="31">
        <v>1</v>
      </c>
      <c r="X54" s="25">
        <f>W54*V54</f>
        <v>24</v>
      </c>
    </row>
    <row r="55" spans="1:24" ht="16.2" thickBot="1">
      <c r="A55" s="123" t="s">
        <v>5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5"/>
      <c r="W55" s="22">
        <f>SUM(W46:W54)</f>
        <v>10</v>
      </c>
      <c r="X55" s="22">
        <f>SUM(X46:X54)</f>
        <v>240</v>
      </c>
    </row>
    <row r="56" spans="1:24" ht="15" thickBot="1"/>
    <row r="57" spans="1:24" ht="16.2" thickBot="1">
      <c r="A57" s="128" t="s">
        <v>10</v>
      </c>
      <c r="B57" s="130"/>
      <c r="C57" s="28" t="s">
        <v>11</v>
      </c>
      <c r="D57" s="16" t="s">
        <v>15</v>
      </c>
      <c r="E57" s="17" t="s">
        <v>1</v>
      </c>
      <c r="F57" s="38" t="s">
        <v>6</v>
      </c>
      <c r="G57" s="38">
        <v>26</v>
      </c>
      <c r="H57" s="38">
        <v>28</v>
      </c>
      <c r="I57" s="38">
        <v>29</v>
      </c>
      <c r="J57" s="38">
        <v>30</v>
      </c>
      <c r="K57" s="38">
        <v>31</v>
      </c>
      <c r="L57" s="38">
        <v>32</v>
      </c>
      <c r="M57" s="38">
        <v>33</v>
      </c>
      <c r="N57" s="38">
        <v>34</v>
      </c>
      <c r="O57" s="38">
        <v>36</v>
      </c>
      <c r="P57" s="38">
        <v>38</v>
      </c>
      <c r="Q57" s="38">
        <v>40</v>
      </c>
      <c r="R57" s="38">
        <v>42</v>
      </c>
      <c r="S57" s="38">
        <v>44</v>
      </c>
      <c r="T57" s="38">
        <v>46</v>
      </c>
      <c r="U57" s="38">
        <v>48</v>
      </c>
      <c r="V57" s="38" t="s">
        <v>12</v>
      </c>
      <c r="W57" s="38" t="s">
        <v>13</v>
      </c>
      <c r="X57" s="39" t="s">
        <v>7</v>
      </c>
    </row>
    <row r="58" spans="1:24" ht="15.75" customHeight="1">
      <c r="A58" s="32">
        <v>1</v>
      </c>
      <c r="B58" s="29">
        <f>W58</f>
        <v>1</v>
      </c>
      <c r="C58" s="120" t="s">
        <v>41</v>
      </c>
      <c r="D58" s="115"/>
      <c r="E58" s="114" t="s">
        <v>40</v>
      </c>
      <c r="F58" s="118" t="s">
        <v>9</v>
      </c>
      <c r="G58" s="18"/>
      <c r="H58" s="18"/>
      <c r="I58" s="18"/>
      <c r="J58" s="18"/>
      <c r="K58" s="18">
        <v>10</v>
      </c>
      <c r="L58" s="18"/>
      <c r="M58" s="18"/>
      <c r="N58" s="18">
        <v>14</v>
      </c>
      <c r="O58" s="18"/>
      <c r="P58" s="18"/>
      <c r="Q58" s="18"/>
      <c r="R58" s="18"/>
      <c r="S58" s="18"/>
      <c r="T58" s="18"/>
      <c r="U58" s="18"/>
      <c r="V58" s="24">
        <f t="shared" ref="V58:V69" si="26">SUM(G58:U58)</f>
        <v>24</v>
      </c>
      <c r="W58" s="24">
        <v>1</v>
      </c>
      <c r="X58" s="25">
        <f t="shared" ref="X58:X69" si="27">W58*V58</f>
        <v>24</v>
      </c>
    </row>
    <row r="59" spans="1:24" ht="16.2" thickBot="1">
      <c r="A59" s="32">
        <f>B58+1</f>
        <v>2</v>
      </c>
      <c r="B59" s="29">
        <f>B58+W59</f>
        <v>2</v>
      </c>
      <c r="C59" s="120"/>
      <c r="D59" s="115"/>
      <c r="E59" s="114"/>
      <c r="F59" s="118"/>
      <c r="G59" s="19"/>
      <c r="H59" s="19"/>
      <c r="I59" s="19"/>
      <c r="J59" s="19"/>
      <c r="K59" s="19">
        <v>12</v>
      </c>
      <c r="L59" s="19"/>
      <c r="M59" s="19">
        <v>9</v>
      </c>
      <c r="N59" s="19">
        <v>1</v>
      </c>
      <c r="O59" s="19"/>
      <c r="P59" s="19"/>
      <c r="Q59" s="19">
        <v>2</v>
      </c>
      <c r="R59" s="19"/>
      <c r="S59" s="19"/>
      <c r="T59" s="19"/>
      <c r="U59" s="19"/>
      <c r="V59" s="24">
        <f t="shared" si="26"/>
        <v>24</v>
      </c>
      <c r="W59" s="24">
        <v>1</v>
      </c>
      <c r="X59" s="25">
        <f t="shared" si="27"/>
        <v>24</v>
      </c>
    </row>
    <row r="60" spans="1:24" ht="15.6">
      <c r="A60" s="32">
        <f t="shared" ref="A60:A69" si="28">B59+1</f>
        <v>3</v>
      </c>
      <c r="B60" s="29">
        <f t="shared" ref="B60:B69" si="29">B59+W60</f>
        <v>3</v>
      </c>
      <c r="C60" s="120"/>
      <c r="D60" s="115"/>
      <c r="E60" s="114"/>
      <c r="F60" s="117" t="s">
        <v>16</v>
      </c>
      <c r="G60" s="20"/>
      <c r="H60" s="20"/>
      <c r="I60" s="20"/>
      <c r="J60" s="20"/>
      <c r="K60" s="20">
        <v>6</v>
      </c>
      <c r="L60" s="20">
        <v>10</v>
      </c>
      <c r="M60" s="20"/>
      <c r="N60" s="20">
        <v>6</v>
      </c>
      <c r="O60" s="20"/>
      <c r="P60" s="20">
        <v>2</v>
      </c>
      <c r="Q60" s="20"/>
      <c r="R60" s="20"/>
      <c r="S60" s="20"/>
      <c r="T60" s="20"/>
      <c r="U60" s="20"/>
      <c r="V60" s="23">
        <f t="shared" si="26"/>
        <v>24</v>
      </c>
      <c r="W60" s="23">
        <v>1</v>
      </c>
      <c r="X60" s="27">
        <f t="shared" si="27"/>
        <v>24</v>
      </c>
    </row>
    <row r="61" spans="1:24" ht="15.6">
      <c r="A61" s="32">
        <f t="shared" si="28"/>
        <v>4</v>
      </c>
      <c r="B61" s="29">
        <f t="shared" si="29"/>
        <v>4</v>
      </c>
      <c r="C61" s="120"/>
      <c r="D61" s="115"/>
      <c r="E61" s="114"/>
      <c r="F61" s="118"/>
      <c r="G61" s="19">
        <v>1</v>
      </c>
      <c r="H61" s="19">
        <v>5</v>
      </c>
      <c r="I61" s="19">
        <v>5</v>
      </c>
      <c r="J61" s="19">
        <v>9</v>
      </c>
      <c r="K61" s="19"/>
      <c r="L61" s="19"/>
      <c r="M61" s="19"/>
      <c r="N61" s="19"/>
      <c r="O61" s="19"/>
      <c r="P61" s="19">
        <v>4</v>
      </c>
      <c r="Q61" s="19"/>
      <c r="R61" s="19"/>
      <c r="S61" s="19"/>
      <c r="T61" s="19"/>
      <c r="U61" s="19"/>
      <c r="V61" s="24">
        <f t="shared" si="26"/>
        <v>24</v>
      </c>
      <c r="W61" s="24">
        <v>1</v>
      </c>
      <c r="X61" s="25">
        <f t="shared" si="27"/>
        <v>24</v>
      </c>
    </row>
    <row r="62" spans="1:24" ht="16.2" thickBot="1">
      <c r="A62" s="32">
        <f t="shared" si="28"/>
        <v>5</v>
      </c>
      <c r="B62" s="29">
        <f t="shared" si="29"/>
        <v>5</v>
      </c>
      <c r="C62" s="120"/>
      <c r="D62" s="115"/>
      <c r="E62" s="114"/>
      <c r="F62" s="126"/>
      <c r="G62" s="21"/>
      <c r="H62" s="21"/>
      <c r="I62" s="21"/>
      <c r="J62" s="21"/>
      <c r="K62" s="21"/>
      <c r="L62" s="21">
        <v>5</v>
      </c>
      <c r="M62" s="21">
        <v>4</v>
      </c>
      <c r="N62" s="21">
        <v>9</v>
      </c>
      <c r="O62" s="21"/>
      <c r="P62" s="21">
        <v>1</v>
      </c>
      <c r="Q62" s="21">
        <v>5</v>
      </c>
      <c r="R62" s="21"/>
      <c r="S62" s="21"/>
      <c r="T62" s="21"/>
      <c r="U62" s="21"/>
      <c r="V62" s="26">
        <f t="shared" si="26"/>
        <v>24</v>
      </c>
      <c r="W62" s="26">
        <v>1</v>
      </c>
      <c r="X62" s="51">
        <f t="shared" si="27"/>
        <v>24</v>
      </c>
    </row>
    <row r="63" spans="1:24" ht="16.2" thickBot="1">
      <c r="A63" s="32">
        <f t="shared" si="28"/>
        <v>6</v>
      </c>
      <c r="B63" s="29">
        <f t="shared" si="29"/>
        <v>6</v>
      </c>
      <c r="C63" s="120"/>
      <c r="D63" s="115"/>
      <c r="E63" s="114"/>
      <c r="F63" s="53" t="s">
        <v>9</v>
      </c>
      <c r="G63" s="18"/>
      <c r="H63" s="18"/>
      <c r="I63" s="18"/>
      <c r="J63" s="18"/>
      <c r="K63" s="18"/>
      <c r="L63" s="18">
        <v>24</v>
      </c>
      <c r="M63" s="18"/>
      <c r="N63" s="18"/>
      <c r="O63" s="18"/>
      <c r="P63" s="18"/>
      <c r="Q63" s="18"/>
      <c r="R63" s="18"/>
      <c r="S63" s="18"/>
      <c r="T63" s="18"/>
      <c r="U63" s="18"/>
      <c r="V63" s="31">
        <f t="shared" si="26"/>
        <v>24</v>
      </c>
      <c r="W63" s="31">
        <v>1</v>
      </c>
      <c r="X63" s="25">
        <f t="shared" si="27"/>
        <v>24</v>
      </c>
    </row>
    <row r="64" spans="1:24" ht="15.6">
      <c r="A64" s="32">
        <f t="shared" si="28"/>
        <v>7</v>
      </c>
      <c r="B64" s="29">
        <f t="shared" si="29"/>
        <v>7</v>
      </c>
      <c r="C64" s="120"/>
      <c r="D64" s="115"/>
      <c r="E64" s="114"/>
      <c r="F64" s="117" t="s">
        <v>29</v>
      </c>
      <c r="G64" s="20">
        <v>5</v>
      </c>
      <c r="H64" s="20"/>
      <c r="I64" s="20"/>
      <c r="J64" s="20"/>
      <c r="K64" s="20"/>
      <c r="L64" s="20"/>
      <c r="M64" s="20"/>
      <c r="N64" s="20"/>
      <c r="O64" s="20">
        <v>9</v>
      </c>
      <c r="P64" s="20">
        <v>10</v>
      </c>
      <c r="Q64" s="20"/>
      <c r="R64" s="20"/>
      <c r="S64" s="20"/>
      <c r="T64" s="20"/>
      <c r="U64" s="20"/>
      <c r="V64" s="23">
        <f t="shared" si="26"/>
        <v>24</v>
      </c>
      <c r="W64" s="23">
        <v>1</v>
      </c>
      <c r="X64" s="27">
        <f t="shared" si="27"/>
        <v>24</v>
      </c>
    </row>
    <row r="65" spans="1:24" ht="15.6">
      <c r="A65" s="32">
        <f t="shared" si="28"/>
        <v>8</v>
      </c>
      <c r="B65" s="29">
        <f t="shared" si="29"/>
        <v>8</v>
      </c>
      <c r="C65" s="120"/>
      <c r="D65" s="115"/>
      <c r="E65" s="114"/>
      <c r="F65" s="118"/>
      <c r="G65" s="18">
        <v>1</v>
      </c>
      <c r="H65" s="18"/>
      <c r="I65" s="18"/>
      <c r="J65" s="18"/>
      <c r="K65" s="18">
        <v>13</v>
      </c>
      <c r="L65" s="18"/>
      <c r="M65" s="18">
        <v>4</v>
      </c>
      <c r="N65" s="18">
        <v>6</v>
      </c>
      <c r="O65" s="18"/>
      <c r="P65" s="18"/>
      <c r="Q65" s="18"/>
      <c r="R65" s="18"/>
      <c r="S65" s="18"/>
      <c r="T65" s="18"/>
      <c r="U65" s="18"/>
      <c r="V65" s="31">
        <f t="shared" si="26"/>
        <v>24</v>
      </c>
      <c r="W65" s="31">
        <v>1</v>
      </c>
      <c r="X65" s="25">
        <f t="shared" si="27"/>
        <v>24</v>
      </c>
    </row>
    <row r="66" spans="1:24" ht="15.6">
      <c r="A66" s="32">
        <f t="shared" si="28"/>
        <v>9</v>
      </c>
      <c r="B66" s="29">
        <f t="shared" si="29"/>
        <v>9</v>
      </c>
      <c r="C66" s="120"/>
      <c r="D66" s="115"/>
      <c r="E66" s="114"/>
      <c r="F66" s="118"/>
      <c r="G66" s="18"/>
      <c r="H66" s="18"/>
      <c r="I66" s="18">
        <v>7</v>
      </c>
      <c r="J66" s="18"/>
      <c r="K66" s="18"/>
      <c r="L66" s="18"/>
      <c r="M66" s="18"/>
      <c r="N66" s="18"/>
      <c r="O66" s="18"/>
      <c r="P66" s="18">
        <v>12</v>
      </c>
      <c r="Q66" s="18">
        <v>5</v>
      </c>
      <c r="R66" s="18"/>
      <c r="S66" s="18"/>
      <c r="T66" s="18"/>
      <c r="U66" s="18"/>
      <c r="V66" s="31">
        <f t="shared" si="26"/>
        <v>24</v>
      </c>
      <c r="W66" s="31">
        <v>1</v>
      </c>
      <c r="X66" s="25">
        <f t="shared" si="27"/>
        <v>24</v>
      </c>
    </row>
    <row r="67" spans="1:24" ht="15.6">
      <c r="A67" s="32">
        <f t="shared" si="28"/>
        <v>10</v>
      </c>
      <c r="B67" s="29">
        <f t="shared" si="29"/>
        <v>10</v>
      </c>
      <c r="C67" s="120"/>
      <c r="D67" s="115"/>
      <c r="E67" s="114"/>
      <c r="F67" s="118"/>
      <c r="G67" s="18"/>
      <c r="H67" s="18">
        <v>11</v>
      </c>
      <c r="I67" s="18">
        <v>2</v>
      </c>
      <c r="J67" s="18"/>
      <c r="K67" s="18"/>
      <c r="L67" s="18"/>
      <c r="M67" s="18">
        <v>11</v>
      </c>
      <c r="N67" s="18"/>
      <c r="O67" s="18"/>
      <c r="P67" s="18"/>
      <c r="Q67" s="18"/>
      <c r="R67" s="18"/>
      <c r="S67" s="18"/>
      <c r="T67" s="18"/>
      <c r="U67" s="18"/>
      <c r="V67" s="31">
        <f t="shared" si="26"/>
        <v>24</v>
      </c>
      <c r="W67" s="31">
        <v>1</v>
      </c>
      <c r="X67" s="25">
        <f t="shared" si="27"/>
        <v>24</v>
      </c>
    </row>
    <row r="68" spans="1:24" ht="16.2" thickBot="1">
      <c r="A68" s="32">
        <f t="shared" si="28"/>
        <v>11</v>
      </c>
      <c r="B68" s="29">
        <f t="shared" si="29"/>
        <v>11</v>
      </c>
      <c r="C68" s="120"/>
      <c r="D68" s="115"/>
      <c r="E68" s="114"/>
      <c r="F68" s="126"/>
      <c r="G68" s="58"/>
      <c r="H68" s="58">
        <v>1</v>
      </c>
      <c r="I68" s="58">
        <v>5</v>
      </c>
      <c r="J68" s="58">
        <v>4</v>
      </c>
      <c r="K68" s="58">
        <v>3</v>
      </c>
      <c r="L68" s="58"/>
      <c r="M68" s="58">
        <v>9</v>
      </c>
      <c r="N68" s="58"/>
      <c r="O68" s="58">
        <v>1</v>
      </c>
      <c r="P68" s="58">
        <v>1</v>
      </c>
      <c r="Q68" s="58"/>
      <c r="R68" s="58"/>
      <c r="S68" s="58"/>
      <c r="T68" s="58"/>
      <c r="U68" s="58"/>
      <c r="V68" s="59">
        <f t="shared" si="26"/>
        <v>24</v>
      </c>
      <c r="W68" s="59">
        <v>1</v>
      </c>
      <c r="X68" s="51">
        <f t="shared" si="27"/>
        <v>24</v>
      </c>
    </row>
    <row r="69" spans="1:24" ht="16.2" thickBot="1">
      <c r="A69" s="32">
        <f t="shared" si="28"/>
        <v>12</v>
      </c>
      <c r="B69" s="29">
        <f t="shared" si="29"/>
        <v>12</v>
      </c>
      <c r="C69" s="120"/>
      <c r="D69" s="115"/>
      <c r="E69" s="114"/>
      <c r="F69" s="52" t="s">
        <v>16</v>
      </c>
      <c r="G69" s="18"/>
      <c r="H69" s="18"/>
      <c r="I69" s="18"/>
      <c r="J69" s="18"/>
      <c r="K69" s="18"/>
      <c r="L69" s="18">
        <v>15</v>
      </c>
      <c r="M69" s="18">
        <v>9</v>
      </c>
      <c r="N69" s="18"/>
      <c r="O69" s="18"/>
      <c r="P69" s="18"/>
      <c r="Q69" s="18"/>
      <c r="R69" s="18"/>
      <c r="S69" s="18"/>
      <c r="T69" s="18"/>
      <c r="U69" s="18"/>
      <c r="V69" s="31">
        <f t="shared" si="26"/>
        <v>24</v>
      </c>
      <c r="W69" s="31">
        <v>1</v>
      </c>
      <c r="X69" s="25">
        <f t="shared" si="27"/>
        <v>24</v>
      </c>
    </row>
    <row r="70" spans="1:24" ht="16.2" thickBot="1">
      <c r="A70" s="123" t="s">
        <v>5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5"/>
      <c r="W70" s="22">
        <f>SUM(W58:W69)</f>
        <v>12</v>
      </c>
      <c r="X70" s="22">
        <f>SUM(X58:X69)</f>
        <v>288</v>
      </c>
    </row>
    <row r="71" spans="1:24" ht="14.25" customHeight="1" thickBot="1"/>
    <row r="72" spans="1:24" ht="14.25" customHeight="1" thickBot="1">
      <c r="A72" s="128" t="s">
        <v>10</v>
      </c>
      <c r="B72" s="130"/>
      <c r="C72" s="28" t="s">
        <v>11</v>
      </c>
      <c r="D72" s="16" t="s">
        <v>15</v>
      </c>
      <c r="E72" s="17" t="s">
        <v>1</v>
      </c>
      <c r="F72" s="38" t="s">
        <v>6</v>
      </c>
      <c r="G72" s="38">
        <v>26</v>
      </c>
      <c r="H72" s="38">
        <v>28</v>
      </c>
      <c r="I72" s="38">
        <v>29</v>
      </c>
      <c r="J72" s="38">
        <v>30</v>
      </c>
      <c r="K72" s="38">
        <v>31</v>
      </c>
      <c r="L72" s="38">
        <v>32</v>
      </c>
      <c r="M72" s="38">
        <v>33</v>
      </c>
      <c r="N72" s="38">
        <v>34</v>
      </c>
      <c r="O72" s="38">
        <v>36</v>
      </c>
      <c r="P72" s="38">
        <v>38</v>
      </c>
      <c r="Q72" s="38">
        <v>40</v>
      </c>
      <c r="R72" s="38">
        <v>42</v>
      </c>
      <c r="S72" s="38">
        <v>44</v>
      </c>
      <c r="T72" s="38">
        <v>46</v>
      </c>
      <c r="U72" s="38">
        <v>48</v>
      </c>
      <c r="V72" s="38" t="s">
        <v>12</v>
      </c>
      <c r="W72" s="38" t="s">
        <v>13</v>
      </c>
      <c r="X72" s="39" t="s">
        <v>7</v>
      </c>
    </row>
    <row r="73" spans="1:24" ht="14.25" customHeight="1">
      <c r="A73" s="54">
        <v>1</v>
      </c>
      <c r="B73" s="55">
        <f>W73</f>
        <v>1</v>
      </c>
      <c r="C73" s="119" t="s">
        <v>59</v>
      </c>
      <c r="D73" s="121"/>
      <c r="E73" s="122" t="s">
        <v>40</v>
      </c>
      <c r="F73" s="117" t="s">
        <v>9</v>
      </c>
      <c r="G73" s="20"/>
      <c r="H73" s="20"/>
      <c r="I73" s="20"/>
      <c r="J73" s="20"/>
      <c r="K73" s="20">
        <v>3</v>
      </c>
      <c r="L73" s="20">
        <v>12</v>
      </c>
      <c r="M73" s="20">
        <v>3</v>
      </c>
      <c r="N73" s="20">
        <v>2</v>
      </c>
      <c r="O73" s="20">
        <v>4</v>
      </c>
      <c r="P73" s="20"/>
      <c r="Q73" s="20"/>
      <c r="R73" s="20"/>
      <c r="S73" s="20"/>
      <c r="T73" s="20"/>
      <c r="U73" s="20"/>
      <c r="V73" s="23">
        <f t="shared" ref="V73:V83" si="30">SUM(G73:U73)</f>
        <v>24</v>
      </c>
      <c r="W73" s="23">
        <v>1</v>
      </c>
      <c r="X73" s="27">
        <f t="shared" ref="X73:X83" si="31">W73*V73</f>
        <v>24</v>
      </c>
    </row>
    <row r="74" spans="1:24" ht="14.25" customHeight="1">
      <c r="A74" s="32">
        <f>B73+1</f>
        <v>2</v>
      </c>
      <c r="B74" s="29">
        <f>B73+W74</f>
        <v>2</v>
      </c>
      <c r="C74" s="120"/>
      <c r="D74" s="115"/>
      <c r="E74" s="114"/>
      <c r="F74" s="118"/>
      <c r="G74" s="18"/>
      <c r="H74" s="18"/>
      <c r="I74" s="18"/>
      <c r="J74" s="18"/>
      <c r="K74" s="18"/>
      <c r="L74" s="18"/>
      <c r="M74" s="18"/>
      <c r="N74" s="18"/>
      <c r="O74" s="18">
        <v>18</v>
      </c>
      <c r="P74" s="18">
        <v>6</v>
      </c>
      <c r="Q74" s="18"/>
      <c r="R74" s="18"/>
      <c r="S74" s="18"/>
      <c r="T74" s="18"/>
      <c r="U74" s="18"/>
      <c r="V74" s="31">
        <f t="shared" si="30"/>
        <v>24</v>
      </c>
      <c r="W74" s="31">
        <v>1</v>
      </c>
      <c r="X74" s="25">
        <f t="shared" si="31"/>
        <v>24</v>
      </c>
    </row>
    <row r="75" spans="1:24" ht="16.2" thickBot="1">
      <c r="A75" s="32">
        <f t="shared" ref="A75" si="32">B74+1</f>
        <v>3</v>
      </c>
      <c r="B75" s="29">
        <f t="shared" ref="B75" si="33">B74+W75</f>
        <v>3</v>
      </c>
      <c r="C75" s="120"/>
      <c r="D75" s="115"/>
      <c r="E75" s="114"/>
      <c r="F75" s="118"/>
      <c r="G75" s="18"/>
      <c r="H75" s="18">
        <v>3</v>
      </c>
      <c r="I75" s="18">
        <v>6</v>
      </c>
      <c r="J75" s="18"/>
      <c r="K75" s="18"/>
      <c r="L75" s="18">
        <v>15</v>
      </c>
      <c r="M75" s="18"/>
      <c r="N75" s="18"/>
      <c r="O75" s="18"/>
      <c r="P75" s="18"/>
      <c r="Q75" s="18"/>
      <c r="R75" s="18"/>
      <c r="S75" s="18"/>
      <c r="T75" s="18"/>
      <c r="U75" s="18"/>
      <c r="V75" s="24">
        <f t="shared" si="30"/>
        <v>24</v>
      </c>
      <c r="W75" s="24">
        <v>1</v>
      </c>
      <c r="X75" s="25">
        <f t="shared" si="31"/>
        <v>24</v>
      </c>
    </row>
    <row r="76" spans="1:24" ht="14.25" customHeight="1">
      <c r="A76" s="32">
        <f t="shared" ref="A76:A77" si="34">B75+1</f>
        <v>4</v>
      </c>
      <c r="B76" s="29">
        <f t="shared" ref="B76:B77" si="35">B75+W76</f>
        <v>4</v>
      </c>
      <c r="C76" s="120"/>
      <c r="D76" s="115"/>
      <c r="E76" s="114"/>
      <c r="F76" s="117" t="s">
        <v>16</v>
      </c>
      <c r="G76" s="20"/>
      <c r="H76" s="20"/>
      <c r="I76" s="20"/>
      <c r="J76" s="20"/>
      <c r="K76" s="20"/>
      <c r="L76" s="20"/>
      <c r="M76" s="20">
        <v>8</v>
      </c>
      <c r="N76" s="20">
        <v>12</v>
      </c>
      <c r="O76" s="20">
        <v>4</v>
      </c>
      <c r="P76" s="20"/>
      <c r="Q76" s="20"/>
      <c r="R76" s="20"/>
      <c r="S76" s="20"/>
      <c r="T76" s="20"/>
      <c r="U76" s="20"/>
      <c r="V76" s="23">
        <f t="shared" si="30"/>
        <v>24</v>
      </c>
      <c r="W76" s="23">
        <v>1</v>
      </c>
      <c r="X76" s="27">
        <f t="shared" si="31"/>
        <v>24</v>
      </c>
    </row>
    <row r="77" spans="1:24" ht="16.2" thickBot="1">
      <c r="A77" s="32">
        <f t="shared" si="34"/>
        <v>5</v>
      </c>
      <c r="B77" s="29">
        <f t="shared" si="35"/>
        <v>5</v>
      </c>
      <c r="C77" s="120"/>
      <c r="D77" s="115"/>
      <c r="E77" s="114"/>
      <c r="F77" s="126"/>
      <c r="G77" s="21"/>
      <c r="H77" s="21"/>
      <c r="I77" s="21"/>
      <c r="J77" s="21"/>
      <c r="K77" s="21">
        <v>6</v>
      </c>
      <c r="L77" s="21">
        <v>18</v>
      </c>
      <c r="M77" s="21"/>
      <c r="N77" s="21"/>
      <c r="O77" s="21"/>
      <c r="P77" s="21"/>
      <c r="Q77" s="21"/>
      <c r="R77" s="21"/>
      <c r="S77" s="21"/>
      <c r="T77" s="21"/>
      <c r="U77" s="21"/>
      <c r="V77" s="26">
        <f t="shared" si="30"/>
        <v>24</v>
      </c>
      <c r="W77" s="26">
        <v>1</v>
      </c>
      <c r="X77" s="51">
        <f t="shared" si="31"/>
        <v>24</v>
      </c>
    </row>
    <row r="78" spans="1:24" ht="15.6">
      <c r="A78" s="32">
        <f t="shared" ref="A78" si="36">B77+1</f>
        <v>6</v>
      </c>
      <c r="B78" s="29">
        <f t="shared" ref="B78" si="37">B77+W78</f>
        <v>6</v>
      </c>
      <c r="C78" s="120"/>
      <c r="D78" s="115"/>
      <c r="E78" s="114"/>
      <c r="F78" s="117" t="s">
        <v>9</v>
      </c>
      <c r="G78" s="18"/>
      <c r="H78" s="18"/>
      <c r="I78" s="18">
        <v>10</v>
      </c>
      <c r="J78" s="18"/>
      <c r="K78" s="18">
        <v>1</v>
      </c>
      <c r="L78" s="18">
        <v>13</v>
      </c>
      <c r="M78" s="18"/>
      <c r="N78" s="18"/>
      <c r="O78" s="18"/>
      <c r="P78" s="18"/>
      <c r="Q78" s="18"/>
      <c r="R78" s="18"/>
      <c r="S78" s="18"/>
      <c r="T78" s="18"/>
      <c r="U78" s="18"/>
      <c r="V78" s="31">
        <f t="shared" si="30"/>
        <v>24</v>
      </c>
      <c r="W78" s="31">
        <v>1</v>
      </c>
      <c r="X78" s="25">
        <f t="shared" si="31"/>
        <v>24</v>
      </c>
    </row>
    <row r="79" spans="1:24" ht="15.6">
      <c r="A79" s="32">
        <f>B78+1</f>
        <v>7</v>
      </c>
      <c r="B79" s="29">
        <f>B78+W79</f>
        <v>7</v>
      </c>
      <c r="C79" s="120"/>
      <c r="D79" s="115"/>
      <c r="E79" s="114"/>
      <c r="F79" s="118"/>
      <c r="G79" s="19"/>
      <c r="H79" s="19">
        <v>7</v>
      </c>
      <c r="I79" s="19"/>
      <c r="J79" s="19">
        <v>17</v>
      </c>
      <c r="K79" s="19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31">
        <f t="shared" si="30"/>
        <v>24</v>
      </c>
      <c r="W79" s="31">
        <v>1</v>
      </c>
      <c r="X79" s="25">
        <f t="shared" si="31"/>
        <v>24</v>
      </c>
    </row>
    <row r="80" spans="1:24" ht="15.6">
      <c r="A80" s="32">
        <f>B79+1</f>
        <v>8</v>
      </c>
      <c r="B80" s="29">
        <f>B79+W80</f>
        <v>8</v>
      </c>
      <c r="C80" s="120"/>
      <c r="D80" s="115"/>
      <c r="E80" s="114"/>
      <c r="F80" s="118"/>
      <c r="G80" s="18">
        <v>2</v>
      </c>
      <c r="H80" s="18"/>
      <c r="I80" s="18"/>
      <c r="J80" s="18"/>
      <c r="K80" s="18"/>
      <c r="L80" s="18"/>
      <c r="M80" s="18"/>
      <c r="N80" s="18">
        <v>8</v>
      </c>
      <c r="O80" s="18">
        <v>10</v>
      </c>
      <c r="P80" s="18">
        <v>4</v>
      </c>
      <c r="Q80" s="18"/>
      <c r="R80" s="18"/>
      <c r="S80" s="18"/>
      <c r="T80" s="18"/>
      <c r="U80" s="18"/>
      <c r="V80" s="31">
        <f t="shared" si="30"/>
        <v>24</v>
      </c>
      <c r="W80" s="31">
        <v>1</v>
      </c>
      <c r="X80" s="25">
        <f t="shared" si="31"/>
        <v>24</v>
      </c>
    </row>
    <row r="81" spans="1:24" ht="15.6">
      <c r="A81" s="32">
        <f>B80+1</f>
        <v>9</v>
      </c>
      <c r="B81" s="29">
        <f>B80+W81</f>
        <v>9</v>
      </c>
      <c r="C81" s="120"/>
      <c r="D81" s="115"/>
      <c r="E81" s="114"/>
      <c r="F81" s="118"/>
      <c r="G81" s="18"/>
      <c r="H81" s="18"/>
      <c r="I81" s="18"/>
      <c r="J81" s="18">
        <v>6</v>
      </c>
      <c r="K81" s="18">
        <v>8</v>
      </c>
      <c r="L81" s="18"/>
      <c r="M81" s="18">
        <v>10</v>
      </c>
      <c r="N81" s="18"/>
      <c r="O81" s="18"/>
      <c r="P81" s="18"/>
      <c r="Q81" s="18"/>
      <c r="R81" s="18"/>
      <c r="S81" s="18"/>
      <c r="T81" s="18"/>
      <c r="U81" s="18"/>
      <c r="V81" s="31">
        <f t="shared" si="30"/>
        <v>24</v>
      </c>
      <c r="W81" s="31">
        <v>1</v>
      </c>
      <c r="X81" s="25">
        <f t="shared" si="31"/>
        <v>24</v>
      </c>
    </row>
    <row r="82" spans="1:24" ht="15.6">
      <c r="A82" s="32">
        <f>B81+1</f>
        <v>10</v>
      </c>
      <c r="B82" s="29">
        <f>B81+W82</f>
        <v>10</v>
      </c>
      <c r="C82" s="120"/>
      <c r="D82" s="115"/>
      <c r="E82" s="114"/>
      <c r="F82" s="118"/>
      <c r="G82" s="18"/>
      <c r="H82" s="18"/>
      <c r="I82" s="18"/>
      <c r="J82" s="18"/>
      <c r="K82" s="18"/>
      <c r="L82" s="18">
        <v>10</v>
      </c>
      <c r="M82" s="18">
        <v>3</v>
      </c>
      <c r="N82" s="18">
        <v>6</v>
      </c>
      <c r="O82" s="18">
        <v>5</v>
      </c>
      <c r="P82" s="18"/>
      <c r="Q82" s="18"/>
      <c r="R82" s="18"/>
      <c r="S82" s="18"/>
      <c r="T82" s="18"/>
      <c r="U82" s="18"/>
      <c r="V82" s="31">
        <f t="shared" si="30"/>
        <v>24</v>
      </c>
      <c r="W82" s="31">
        <v>1</v>
      </c>
      <c r="X82" s="25">
        <f t="shared" si="31"/>
        <v>24</v>
      </c>
    </row>
    <row r="83" spans="1:24" ht="16.2" thickBot="1">
      <c r="A83" s="32">
        <f>B82+1</f>
        <v>11</v>
      </c>
      <c r="B83" s="29">
        <f>B82+W83</f>
        <v>11</v>
      </c>
      <c r="C83" s="120"/>
      <c r="D83" s="115"/>
      <c r="E83" s="114"/>
      <c r="F83" s="118"/>
      <c r="G83" s="19"/>
      <c r="H83" s="19"/>
      <c r="I83" s="19">
        <v>5</v>
      </c>
      <c r="J83" s="19">
        <v>11</v>
      </c>
      <c r="K83" s="19">
        <v>8</v>
      </c>
      <c r="L83" s="19"/>
      <c r="M83" s="19"/>
      <c r="N83" s="19"/>
      <c r="O83" s="19"/>
      <c r="P83" s="19"/>
      <c r="Q83" s="18"/>
      <c r="R83" s="18"/>
      <c r="S83" s="18"/>
      <c r="T83" s="18"/>
      <c r="U83" s="18"/>
      <c r="V83" s="31">
        <f t="shared" si="30"/>
        <v>24</v>
      </c>
      <c r="W83" s="31">
        <v>1</v>
      </c>
      <c r="X83" s="25">
        <f t="shared" si="31"/>
        <v>24</v>
      </c>
    </row>
    <row r="84" spans="1:24" ht="16.2" thickBot="1">
      <c r="A84" s="123" t="s">
        <v>5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5"/>
      <c r="W84" s="22">
        <f>SUM(W73:W83)</f>
        <v>11</v>
      </c>
      <c r="X84" s="22">
        <f>SUM(X73:X83)</f>
        <v>264</v>
      </c>
    </row>
    <row r="85" spans="1:24" ht="15" thickBot="1"/>
    <row r="86" spans="1:24" ht="16.2" thickBot="1">
      <c r="A86" s="128" t="s">
        <v>10</v>
      </c>
      <c r="B86" s="130"/>
      <c r="C86" s="28" t="s">
        <v>11</v>
      </c>
      <c r="D86" s="16" t="s">
        <v>15</v>
      </c>
      <c r="E86" s="17" t="s">
        <v>1</v>
      </c>
      <c r="F86" s="38" t="s">
        <v>6</v>
      </c>
      <c r="G86" s="38">
        <v>26</v>
      </c>
      <c r="H86" s="38">
        <v>28</v>
      </c>
      <c r="I86" s="38">
        <v>29</v>
      </c>
      <c r="J86" s="38">
        <v>30</v>
      </c>
      <c r="K86" s="38">
        <v>31</v>
      </c>
      <c r="L86" s="38">
        <v>32</v>
      </c>
      <c r="M86" s="38">
        <v>33</v>
      </c>
      <c r="N86" s="38">
        <v>34</v>
      </c>
      <c r="O86" s="38">
        <v>36</v>
      </c>
      <c r="P86" s="38">
        <v>38</v>
      </c>
      <c r="Q86" s="38">
        <v>40</v>
      </c>
      <c r="R86" s="38">
        <v>42</v>
      </c>
      <c r="S86" s="38">
        <v>44</v>
      </c>
      <c r="T86" s="38">
        <v>46</v>
      </c>
      <c r="U86" s="38">
        <v>48</v>
      </c>
      <c r="V86" s="38" t="s">
        <v>12</v>
      </c>
      <c r="W86" s="38" t="s">
        <v>13</v>
      </c>
      <c r="X86" s="39" t="s">
        <v>7</v>
      </c>
    </row>
    <row r="87" spans="1:24" ht="15.6">
      <c r="A87" s="54">
        <v>1</v>
      </c>
      <c r="B87" s="55">
        <f>W87</f>
        <v>1</v>
      </c>
      <c r="C87" s="119">
        <v>4893</v>
      </c>
      <c r="D87" s="121"/>
      <c r="E87" s="122" t="s">
        <v>72</v>
      </c>
      <c r="F87" s="117" t="s">
        <v>55</v>
      </c>
      <c r="G87" s="20"/>
      <c r="H87" s="20">
        <v>13</v>
      </c>
      <c r="I87" s="20">
        <v>10</v>
      </c>
      <c r="J87" s="20">
        <v>1</v>
      </c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3">
        <f>SUM(G87:U87)</f>
        <v>24</v>
      </c>
      <c r="W87" s="23">
        <v>1</v>
      </c>
      <c r="X87" s="27">
        <f>W87*V87</f>
        <v>24</v>
      </c>
    </row>
    <row r="88" spans="1:24" ht="15.6">
      <c r="A88" s="32">
        <f>B87+1</f>
        <v>2</v>
      </c>
      <c r="B88" s="29">
        <f>B87+W88</f>
        <v>2</v>
      </c>
      <c r="C88" s="120"/>
      <c r="D88" s="115"/>
      <c r="E88" s="114"/>
      <c r="F88" s="118"/>
      <c r="G88" s="18"/>
      <c r="H88" s="18"/>
      <c r="I88" s="18"/>
      <c r="J88" s="18"/>
      <c r="K88" s="18"/>
      <c r="L88" s="18"/>
      <c r="M88" s="18"/>
      <c r="N88" s="18">
        <v>18</v>
      </c>
      <c r="O88" s="18">
        <v>6</v>
      </c>
      <c r="P88" s="18"/>
      <c r="Q88" s="18"/>
      <c r="R88" s="18"/>
      <c r="S88" s="18"/>
      <c r="T88" s="18"/>
      <c r="U88" s="18"/>
      <c r="V88" s="31">
        <f>SUM(G88:U88)</f>
        <v>24</v>
      </c>
      <c r="W88" s="31">
        <v>1</v>
      </c>
      <c r="X88" s="25">
        <f>W88*V88</f>
        <v>24</v>
      </c>
    </row>
    <row r="89" spans="1:24" ht="15.6">
      <c r="A89" s="32">
        <f t="shared" ref="A89" si="38">B88+1</f>
        <v>3</v>
      </c>
      <c r="B89" s="29">
        <f t="shared" ref="B89" si="39">B88+W89</f>
        <v>3</v>
      </c>
      <c r="C89" s="120"/>
      <c r="D89" s="115"/>
      <c r="E89" s="114"/>
      <c r="F89" s="118"/>
      <c r="G89" s="18"/>
      <c r="H89" s="18"/>
      <c r="I89" s="18"/>
      <c r="J89" s="18"/>
      <c r="K89" s="18"/>
      <c r="L89" s="18"/>
      <c r="M89" s="18"/>
      <c r="N89" s="18"/>
      <c r="O89" s="18">
        <v>11</v>
      </c>
      <c r="P89" s="18"/>
      <c r="Q89" s="18">
        <v>13</v>
      </c>
      <c r="R89" s="18"/>
      <c r="S89" s="18"/>
      <c r="T89" s="18"/>
      <c r="U89" s="18"/>
      <c r="V89" s="24">
        <f>SUM(G89:U89)</f>
        <v>24</v>
      </c>
      <c r="W89" s="24">
        <v>1</v>
      </c>
      <c r="X89" s="25">
        <f>W89*V89</f>
        <v>24</v>
      </c>
    </row>
    <row r="90" spans="1:24" ht="15.6">
      <c r="A90" s="32">
        <f>B89+1</f>
        <v>4</v>
      </c>
      <c r="B90" s="29">
        <f>B89+W90</f>
        <v>4</v>
      </c>
      <c r="C90" s="120"/>
      <c r="D90" s="115"/>
      <c r="E90" s="114"/>
      <c r="F90" s="118"/>
      <c r="G90" s="18"/>
      <c r="H90" s="18"/>
      <c r="I90" s="18"/>
      <c r="J90" s="18"/>
      <c r="K90" s="18"/>
      <c r="L90" s="18">
        <v>12</v>
      </c>
      <c r="M90" s="18">
        <v>12</v>
      </c>
      <c r="N90" s="18"/>
      <c r="O90" s="18"/>
      <c r="P90" s="18"/>
      <c r="Q90" s="18"/>
      <c r="R90" s="18"/>
      <c r="S90" s="18"/>
      <c r="T90" s="18"/>
      <c r="U90" s="18"/>
      <c r="V90" s="24">
        <f>SUM(G90:U90)</f>
        <v>24</v>
      </c>
      <c r="W90" s="24">
        <v>1</v>
      </c>
      <c r="X90" s="63">
        <f>W90*V90</f>
        <v>24</v>
      </c>
    </row>
    <row r="91" spans="1:24" ht="15.6">
      <c r="A91" s="32">
        <f>B90+1</f>
        <v>5</v>
      </c>
      <c r="B91" s="29">
        <f>B90+W91</f>
        <v>5</v>
      </c>
      <c r="C91" s="120"/>
      <c r="D91" s="115"/>
      <c r="E91" s="114"/>
      <c r="F91" s="118"/>
      <c r="G91" s="78"/>
      <c r="H91" s="78"/>
      <c r="I91" s="78"/>
      <c r="J91" s="78"/>
      <c r="K91" s="78"/>
      <c r="L91" s="78"/>
      <c r="M91" s="78"/>
      <c r="N91" s="78"/>
      <c r="O91" s="78"/>
      <c r="P91" s="78">
        <v>13</v>
      </c>
      <c r="Q91" s="78"/>
      <c r="R91" s="78">
        <v>2</v>
      </c>
      <c r="S91" s="78">
        <v>9</v>
      </c>
      <c r="T91" s="78"/>
      <c r="U91" s="78"/>
      <c r="V91" s="31">
        <f t="shared" ref="V91" si="40">SUM(G91:U91)</f>
        <v>24</v>
      </c>
      <c r="W91" s="31">
        <v>1</v>
      </c>
      <c r="X91" s="25">
        <f t="shared" ref="X91" si="41">W91*V91</f>
        <v>24</v>
      </c>
    </row>
    <row r="92" spans="1:24" ht="16.2" thickBot="1">
      <c r="A92" s="32">
        <f>B91+1</f>
        <v>6</v>
      </c>
      <c r="B92" s="29">
        <f>B91+W92</f>
        <v>6</v>
      </c>
      <c r="C92" s="120"/>
      <c r="D92" s="115"/>
      <c r="E92" s="114"/>
      <c r="F92" s="126"/>
      <c r="G92" s="21"/>
      <c r="H92" s="21"/>
      <c r="I92" s="21"/>
      <c r="J92" s="21">
        <v>13</v>
      </c>
      <c r="K92" s="21"/>
      <c r="L92" s="21">
        <v>11</v>
      </c>
      <c r="M92" s="21"/>
      <c r="N92" s="21"/>
      <c r="O92" s="21"/>
      <c r="P92" s="21"/>
      <c r="Q92" s="21"/>
      <c r="R92" s="21"/>
      <c r="S92" s="21"/>
      <c r="T92" s="21"/>
      <c r="U92" s="21"/>
      <c r="V92" s="26">
        <f>SUM(G92:U92)</f>
        <v>24</v>
      </c>
      <c r="W92" s="26">
        <v>1</v>
      </c>
      <c r="X92" s="51">
        <f>W92*V92</f>
        <v>24</v>
      </c>
    </row>
    <row r="93" spans="1:24" ht="15.6">
      <c r="A93" s="32">
        <f>B92+1</f>
        <v>7</v>
      </c>
      <c r="B93" s="29">
        <f>B92+W93</f>
        <v>7</v>
      </c>
      <c r="C93" s="120"/>
      <c r="D93" s="115"/>
      <c r="E93" s="114"/>
      <c r="F93" s="117" t="s">
        <v>29</v>
      </c>
      <c r="G93" s="18"/>
      <c r="H93" s="18"/>
      <c r="I93" s="18"/>
      <c r="J93" s="18">
        <v>8</v>
      </c>
      <c r="K93" s="18">
        <v>2</v>
      </c>
      <c r="L93" s="18">
        <v>6</v>
      </c>
      <c r="M93" s="18">
        <v>8</v>
      </c>
      <c r="N93" s="18"/>
      <c r="O93" s="18"/>
      <c r="P93" s="18"/>
      <c r="Q93" s="18"/>
      <c r="R93" s="18"/>
      <c r="S93" s="18"/>
      <c r="T93" s="18"/>
      <c r="U93" s="18"/>
      <c r="V93" s="31">
        <f t="shared" ref="V93:V94" si="42">SUM(G93:U93)</f>
        <v>24</v>
      </c>
      <c r="W93" s="31">
        <v>1</v>
      </c>
      <c r="X93" s="25">
        <f>W93*V93</f>
        <v>24</v>
      </c>
    </row>
    <row r="94" spans="1:24" ht="16.2" thickBot="1">
      <c r="A94" s="32">
        <f>B93+1</f>
        <v>8</v>
      </c>
      <c r="B94" s="29">
        <f>B93+W94</f>
        <v>8</v>
      </c>
      <c r="C94" s="120"/>
      <c r="D94" s="115"/>
      <c r="E94" s="114"/>
      <c r="F94" s="118"/>
      <c r="G94" s="19"/>
      <c r="H94" s="19"/>
      <c r="I94" s="19">
        <v>4</v>
      </c>
      <c r="J94" s="19"/>
      <c r="K94" s="19"/>
      <c r="L94" s="19"/>
      <c r="M94" s="19"/>
      <c r="N94" s="19">
        <v>7</v>
      </c>
      <c r="O94" s="19">
        <v>13</v>
      </c>
      <c r="P94" s="19"/>
      <c r="Q94" s="19"/>
      <c r="R94" s="19"/>
      <c r="S94" s="19"/>
      <c r="T94" s="19"/>
      <c r="U94" s="19"/>
      <c r="V94" s="24">
        <f t="shared" si="42"/>
        <v>24</v>
      </c>
      <c r="W94" s="24">
        <v>1</v>
      </c>
      <c r="X94" s="25">
        <f>W94*V94</f>
        <v>24</v>
      </c>
    </row>
    <row r="95" spans="1:24" ht="16.2" thickBot="1">
      <c r="A95" s="123" t="s">
        <v>5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5"/>
      <c r="W95" s="22">
        <f>SUM(W87:W94)</f>
        <v>8</v>
      </c>
      <c r="X95" s="22">
        <f>SUM(X87:X94)</f>
        <v>192</v>
      </c>
    </row>
    <row r="96" spans="1:24" ht="15" thickBot="1"/>
    <row r="97" spans="1:24" ht="16.2" thickBot="1">
      <c r="A97" s="128" t="s">
        <v>10</v>
      </c>
      <c r="B97" s="130"/>
      <c r="C97" s="28" t="s">
        <v>11</v>
      </c>
      <c r="D97" s="16" t="s">
        <v>15</v>
      </c>
      <c r="E97" s="17" t="s">
        <v>1</v>
      </c>
      <c r="F97" s="38" t="s">
        <v>6</v>
      </c>
      <c r="G97" s="30" t="s">
        <v>18</v>
      </c>
      <c r="H97" s="38">
        <v>0</v>
      </c>
      <c r="I97" s="38">
        <v>2</v>
      </c>
      <c r="J97" s="38">
        <v>4</v>
      </c>
      <c r="K97" s="38">
        <v>6</v>
      </c>
      <c r="L97" s="38">
        <v>8</v>
      </c>
      <c r="M97" s="38">
        <v>10</v>
      </c>
      <c r="N97" s="38">
        <v>12</v>
      </c>
      <c r="O97" s="38">
        <v>14</v>
      </c>
      <c r="P97" s="38">
        <v>16</v>
      </c>
      <c r="Q97" s="38">
        <v>18</v>
      </c>
      <c r="R97" s="38">
        <v>20</v>
      </c>
      <c r="S97" s="38">
        <v>22</v>
      </c>
      <c r="T97" s="38">
        <v>24</v>
      </c>
      <c r="U97" s="38">
        <v>26</v>
      </c>
      <c r="V97" s="38" t="s">
        <v>12</v>
      </c>
      <c r="W97" s="38" t="s">
        <v>13</v>
      </c>
      <c r="X97" s="39" t="s">
        <v>7</v>
      </c>
    </row>
    <row r="98" spans="1:24" ht="15.6">
      <c r="A98" s="89">
        <v>1</v>
      </c>
      <c r="B98" s="90">
        <f>W98</f>
        <v>1</v>
      </c>
      <c r="C98" s="127">
        <v>5541</v>
      </c>
      <c r="D98" s="121"/>
      <c r="E98" s="127" t="s">
        <v>42</v>
      </c>
      <c r="F98" s="82" t="s">
        <v>17</v>
      </c>
      <c r="G98" s="19"/>
      <c r="H98" s="19"/>
      <c r="I98" s="19"/>
      <c r="J98" s="19">
        <v>5</v>
      </c>
      <c r="K98" s="19"/>
      <c r="L98" s="19">
        <v>5</v>
      </c>
      <c r="M98" s="19"/>
      <c r="N98" s="19">
        <v>2</v>
      </c>
      <c r="O98" s="19"/>
      <c r="P98" s="19">
        <v>5</v>
      </c>
      <c r="Q98" s="19">
        <v>7</v>
      </c>
      <c r="R98" s="19"/>
      <c r="S98" s="19"/>
      <c r="T98" s="19"/>
      <c r="U98" s="19"/>
      <c r="V98" s="24">
        <f t="shared" ref="V98:V99" si="43">SUM(G98:U98)</f>
        <v>24</v>
      </c>
      <c r="W98" s="24">
        <v>1</v>
      </c>
      <c r="X98" s="63">
        <f t="shared" ref="X98:X99" si="44">W98*V98</f>
        <v>24</v>
      </c>
    </row>
    <row r="99" spans="1:24" ht="16.2" thickBot="1">
      <c r="A99" s="32">
        <f>B98+1</f>
        <v>2</v>
      </c>
      <c r="B99" s="62">
        <f>B98+W99</f>
        <v>2</v>
      </c>
      <c r="C99" s="116"/>
      <c r="D99" s="115"/>
      <c r="E99" s="116"/>
      <c r="F99" s="97" t="s">
        <v>9</v>
      </c>
      <c r="G99" s="21"/>
      <c r="H99" s="21"/>
      <c r="I99" s="21">
        <v>4</v>
      </c>
      <c r="J99" s="21">
        <v>4</v>
      </c>
      <c r="K99" s="21"/>
      <c r="L99" s="21"/>
      <c r="M99" s="21"/>
      <c r="N99" s="21">
        <v>6</v>
      </c>
      <c r="O99" s="21">
        <v>5</v>
      </c>
      <c r="P99" s="21">
        <v>5</v>
      </c>
      <c r="Q99" s="21"/>
      <c r="R99" s="21"/>
      <c r="S99" s="21"/>
      <c r="T99" s="21"/>
      <c r="U99" s="21"/>
      <c r="V99" s="59">
        <f t="shared" si="43"/>
        <v>24</v>
      </c>
      <c r="W99" s="59">
        <v>1</v>
      </c>
      <c r="X99" s="51">
        <f t="shared" si="44"/>
        <v>24</v>
      </c>
    </row>
    <row r="100" spans="1:24" ht="15.75" customHeight="1" thickBot="1">
      <c r="A100" s="128" t="s">
        <v>5</v>
      </c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  <c r="L100" s="129"/>
      <c r="M100" s="129"/>
      <c r="N100" s="129"/>
      <c r="O100" s="129"/>
      <c r="P100" s="129"/>
      <c r="Q100" s="129"/>
      <c r="R100" s="129"/>
      <c r="S100" s="129"/>
      <c r="T100" s="129"/>
      <c r="U100" s="129"/>
      <c r="V100" s="129"/>
      <c r="W100" s="38">
        <f>SUM(W98:W99)</f>
        <v>2</v>
      </c>
      <c r="X100" s="39">
        <f>SUM(X98:X99)</f>
        <v>48</v>
      </c>
    </row>
    <row r="102" spans="1:24" ht="15" thickBot="1"/>
    <row r="103" spans="1:24" ht="16.2" thickBot="1">
      <c r="A103" s="128" t="s">
        <v>10</v>
      </c>
      <c r="B103" s="130"/>
      <c r="C103" s="28" t="s">
        <v>11</v>
      </c>
      <c r="D103" s="16" t="s">
        <v>15</v>
      </c>
      <c r="E103" s="17" t="s">
        <v>1</v>
      </c>
      <c r="F103" s="38" t="s">
        <v>6</v>
      </c>
      <c r="G103" s="30" t="s">
        <v>54</v>
      </c>
      <c r="H103" s="30" t="s">
        <v>18</v>
      </c>
      <c r="I103" s="38">
        <v>0</v>
      </c>
      <c r="J103" s="38">
        <v>2</v>
      </c>
      <c r="K103" s="38">
        <v>4</v>
      </c>
      <c r="L103" s="38">
        <v>6</v>
      </c>
      <c r="M103" s="38">
        <v>8</v>
      </c>
      <c r="N103" s="38">
        <v>10</v>
      </c>
      <c r="O103" s="38">
        <v>12</v>
      </c>
      <c r="P103" s="38">
        <v>14</v>
      </c>
      <c r="Q103" s="38">
        <v>16</v>
      </c>
      <c r="R103" s="38">
        <v>18</v>
      </c>
      <c r="S103" s="38">
        <v>20</v>
      </c>
      <c r="T103" s="38">
        <v>22</v>
      </c>
      <c r="U103" s="38">
        <v>24</v>
      </c>
      <c r="V103" s="38" t="s">
        <v>12</v>
      </c>
      <c r="W103" s="38" t="s">
        <v>13</v>
      </c>
      <c r="X103" s="39" t="s">
        <v>7</v>
      </c>
    </row>
    <row r="104" spans="1:24" ht="15.6">
      <c r="A104" s="94">
        <v>1</v>
      </c>
      <c r="B104" s="62">
        <f>W104</f>
        <v>1</v>
      </c>
      <c r="C104" s="116">
        <v>4843</v>
      </c>
      <c r="D104" s="115"/>
      <c r="E104" s="114" t="s">
        <v>44</v>
      </c>
      <c r="F104" s="117" t="s">
        <v>17</v>
      </c>
      <c r="G104" s="18"/>
      <c r="H104" s="18">
        <v>8</v>
      </c>
      <c r="I104" s="18">
        <v>10</v>
      </c>
      <c r="J104" s="18"/>
      <c r="K104" s="18"/>
      <c r="L104" s="18"/>
      <c r="M104" s="18"/>
      <c r="N104" s="18">
        <v>6</v>
      </c>
      <c r="O104" s="18"/>
      <c r="P104" s="18"/>
      <c r="Q104" s="18"/>
      <c r="R104" s="18"/>
      <c r="S104" s="18"/>
      <c r="T104" s="18"/>
      <c r="U104" s="18"/>
      <c r="V104" s="31">
        <f t="shared" ref="V104:V106" si="45">SUM(G104:U104)</f>
        <v>24</v>
      </c>
      <c r="W104" s="31">
        <v>1</v>
      </c>
      <c r="X104" s="25">
        <f t="shared" ref="X104:X106" si="46">W104*V104</f>
        <v>24</v>
      </c>
    </row>
    <row r="105" spans="1:24" ht="15.6">
      <c r="A105" s="94">
        <f t="shared" ref="A105:A106" si="47">B104+1</f>
        <v>2</v>
      </c>
      <c r="B105" s="62">
        <f t="shared" ref="B105:B106" si="48">B104+W105</f>
        <v>2</v>
      </c>
      <c r="C105" s="116"/>
      <c r="D105" s="115"/>
      <c r="E105" s="114"/>
      <c r="F105" s="118"/>
      <c r="G105" s="18"/>
      <c r="H105" s="18"/>
      <c r="I105" s="18"/>
      <c r="J105" s="18"/>
      <c r="K105" s="18"/>
      <c r="L105" s="18">
        <v>12</v>
      </c>
      <c r="M105" s="18">
        <v>11</v>
      </c>
      <c r="N105" s="18"/>
      <c r="O105" s="18"/>
      <c r="P105" s="18"/>
      <c r="Q105" s="18"/>
      <c r="R105" s="18"/>
      <c r="S105" s="18">
        <v>1</v>
      </c>
      <c r="T105" s="18"/>
      <c r="U105" s="18"/>
      <c r="V105" s="31">
        <f t="shared" si="45"/>
        <v>24</v>
      </c>
      <c r="W105" s="31">
        <v>1</v>
      </c>
      <c r="X105" s="25">
        <f t="shared" si="46"/>
        <v>24</v>
      </c>
    </row>
    <row r="106" spans="1:24" ht="16.2" thickBot="1">
      <c r="A106" s="94">
        <f t="shared" si="47"/>
        <v>3</v>
      </c>
      <c r="B106" s="62">
        <f t="shared" si="48"/>
        <v>3</v>
      </c>
      <c r="C106" s="116"/>
      <c r="D106" s="115"/>
      <c r="E106" s="114"/>
      <c r="F106" s="118"/>
      <c r="G106" s="18">
        <v>10</v>
      </c>
      <c r="H106" s="18"/>
      <c r="I106" s="18"/>
      <c r="J106" s="18">
        <v>10</v>
      </c>
      <c r="K106" s="18">
        <v>4</v>
      </c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31">
        <f t="shared" si="45"/>
        <v>24</v>
      </c>
      <c r="W106" s="31">
        <v>1</v>
      </c>
      <c r="X106" s="25">
        <f t="shared" si="46"/>
        <v>24</v>
      </c>
    </row>
    <row r="107" spans="1:24" ht="16.2" thickBot="1">
      <c r="A107" s="143" t="s">
        <v>5</v>
      </c>
      <c r="B107" s="14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5"/>
      <c r="W107" s="22">
        <f>SUM(W104:W106)</f>
        <v>3</v>
      </c>
      <c r="X107" s="22">
        <f>SUM(X104:X106)</f>
        <v>72</v>
      </c>
    </row>
    <row r="108" spans="1:24" ht="15" thickBot="1"/>
    <row r="109" spans="1:24" ht="24" thickBot="1">
      <c r="A109" s="140" t="s">
        <v>5</v>
      </c>
      <c r="B109" s="141"/>
      <c r="C109" s="141"/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141"/>
      <c r="R109" s="141"/>
      <c r="S109" s="141"/>
      <c r="T109" s="141"/>
      <c r="U109" s="141"/>
      <c r="V109" s="142"/>
      <c r="W109" s="35">
        <f>W100+W70+W55+W43+W36+W25+W107+W84+W95</f>
        <v>85</v>
      </c>
      <c r="X109" s="35">
        <f>X100+X70+X55+X43+X36+X25+X107+X84+X95</f>
        <v>2040</v>
      </c>
    </row>
    <row r="110" spans="1:24">
      <c r="W110"/>
    </row>
    <row r="111" spans="1:24">
      <c r="W111"/>
    </row>
    <row r="112" spans="1:24">
      <c r="W112"/>
    </row>
    <row r="113" spans="23:23">
      <c r="W113"/>
    </row>
    <row r="114" spans="23:23">
      <c r="W114"/>
    </row>
    <row r="115" spans="23:23">
      <c r="W115"/>
    </row>
    <row r="116" spans="23:23">
      <c r="W116"/>
    </row>
    <row r="117" spans="23:23">
      <c r="W117"/>
    </row>
    <row r="118" spans="23:23">
      <c r="W118"/>
    </row>
    <row r="119" spans="23:23">
      <c r="W119"/>
    </row>
    <row r="120" spans="23:23">
      <c r="W120"/>
    </row>
    <row r="121" spans="23:23">
      <c r="W121"/>
    </row>
    <row r="122" spans="23:23">
      <c r="W122"/>
    </row>
    <row r="123" spans="23:23">
      <c r="W123"/>
    </row>
    <row r="124" spans="23:23">
      <c r="W124"/>
    </row>
    <row r="125" spans="23:23">
      <c r="W125"/>
    </row>
    <row r="126" spans="23:23">
      <c r="W126"/>
    </row>
    <row r="127" spans="23:23">
      <c r="W127"/>
    </row>
    <row r="128" spans="23:23">
      <c r="W128"/>
    </row>
    <row r="129" spans="23:23">
      <c r="W129"/>
    </row>
    <row r="130" spans="23:23">
      <c r="W130"/>
    </row>
    <row r="131" spans="23:23">
      <c r="W131"/>
    </row>
    <row r="132" spans="23:23">
      <c r="W132"/>
    </row>
    <row r="133" spans="23:23">
      <c r="W133"/>
    </row>
    <row r="134" spans="23:23">
      <c r="W134"/>
    </row>
    <row r="135" spans="23:23">
      <c r="W135"/>
    </row>
    <row r="136" spans="23:23">
      <c r="W136"/>
    </row>
    <row r="137" spans="23:23">
      <c r="W137"/>
    </row>
    <row r="138" spans="23:23">
      <c r="W138"/>
    </row>
    <row r="139" spans="23:23">
      <c r="W139"/>
    </row>
    <row r="140" spans="23:23">
      <c r="W140"/>
    </row>
    <row r="141" spans="23:23">
      <c r="W141"/>
    </row>
    <row r="142" spans="23:23">
      <c r="W142"/>
    </row>
    <row r="143" spans="23:23">
      <c r="W143"/>
    </row>
    <row r="144" spans="23:23">
      <c r="W144"/>
    </row>
    <row r="145" spans="23:23">
      <c r="W145"/>
    </row>
    <row r="146" spans="23:23">
      <c r="W146"/>
    </row>
    <row r="147" spans="23:23">
      <c r="W147"/>
    </row>
    <row r="148" spans="23:23">
      <c r="W148"/>
    </row>
    <row r="149" spans="23:23">
      <c r="W149"/>
    </row>
    <row r="150" spans="23:23">
      <c r="W150"/>
    </row>
    <row r="151" spans="23:23">
      <c r="W151"/>
    </row>
    <row r="152" spans="23:23">
      <c r="W152"/>
    </row>
    <row r="153" spans="23:23">
      <c r="W153"/>
    </row>
    <row r="154" spans="23:23">
      <c r="W154"/>
    </row>
    <row r="155" spans="23:23">
      <c r="W155"/>
    </row>
    <row r="156" spans="23:23">
      <c r="W156"/>
    </row>
    <row r="157" spans="23:23">
      <c r="W157"/>
    </row>
    <row r="158" spans="23:23">
      <c r="W158"/>
    </row>
    <row r="159" spans="23:23">
      <c r="W159"/>
    </row>
    <row r="160" spans="23:23">
      <c r="W160"/>
    </row>
    <row r="161" spans="23:23">
      <c r="W161"/>
    </row>
    <row r="162" spans="23:23">
      <c r="W162"/>
    </row>
    <row r="163" spans="23:23">
      <c r="W163"/>
    </row>
    <row r="164" spans="23:23">
      <c r="W164"/>
    </row>
    <row r="165" spans="23:23">
      <c r="W165"/>
    </row>
    <row r="166" spans="23:23">
      <c r="W166"/>
    </row>
    <row r="167" spans="23:23">
      <c r="W167"/>
    </row>
    <row r="168" spans="23:23">
      <c r="W168"/>
    </row>
    <row r="169" spans="23:23">
      <c r="W169"/>
    </row>
    <row r="170" spans="23:23">
      <c r="W170"/>
    </row>
    <row r="171" spans="23:23">
      <c r="W171"/>
    </row>
    <row r="172" spans="23:23">
      <c r="W172"/>
    </row>
    <row r="173" spans="23:23">
      <c r="W173"/>
    </row>
    <row r="174" spans="23:23">
      <c r="W174"/>
    </row>
    <row r="175" spans="23:23">
      <c r="W175"/>
    </row>
    <row r="176" spans="23:23">
      <c r="W176"/>
    </row>
    <row r="177" spans="23:23">
      <c r="W177"/>
    </row>
    <row r="178" spans="23:23">
      <c r="W178"/>
    </row>
    <row r="179" spans="23:23">
      <c r="W179"/>
    </row>
    <row r="180" spans="23:23">
      <c r="W180"/>
    </row>
    <row r="181" spans="23:23">
      <c r="W181"/>
    </row>
    <row r="182" spans="23:23">
      <c r="W182"/>
    </row>
    <row r="183" spans="23:23">
      <c r="W183"/>
    </row>
    <row r="184" spans="23:23">
      <c r="W184"/>
    </row>
    <row r="185" spans="23:23">
      <c r="W185"/>
    </row>
    <row r="186" spans="23:23">
      <c r="W186"/>
    </row>
    <row r="187" spans="23:23">
      <c r="W187"/>
    </row>
    <row r="188" spans="23:23">
      <c r="W188"/>
    </row>
    <row r="189" spans="23:23">
      <c r="W189"/>
    </row>
    <row r="190" spans="23:23">
      <c r="W190"/>
    </row>
    <row r="191" spans="23:23">
      <c r="W191"/>
    </row>
    <row r="192" spans="23:23">
      <c r="W192"/>
    </row>
    <row r="193" spans="23:23">
      <c r="W193"/>
    </row>
    <row r="194" spans="23:23">
      <c r="W194"/>
    </row>
    <row r="195" spans="23:23">
      <c r="W195"/>
    </row>
    <row r="196" spans="23:23">
      <c r="W196"/>
    </row>
    <row r="197" spans="23:23">
      <c r="W197"/>
    </row>
    <row r="198" spans="23:23">
      <c r="W198"/>
    </row>
    <row r="199" spans="23:23">
      <c r="W199"/>
    </row>
    <row r="200" spans="23:23">
      <c r="W200"/>
    </row>
    <row r="201" spans="23:23">
      <c r="W201"/>
    </row>
    <row r="202" spans="23:23">
      <c r="W202"/>
    </row>
    <row r="203" spans="23:23">
      <c r="W203"/>
    </row>
    <row r="204" spans="23:23">
      <c r="W204"/>
    </row>
    <row r="205" spans="23:23">
      <c r="W205"/>
    </row>
    <row r="206" spans="23:23">
      <c r="W206"/>
    </row>
    <row r="207" spans="23:23">
      <c r="W207"/>
    </row>
    <row r="208" spans="23:23">
      <c r="W208"/>
    </row>
    <row r="209" spans="23:23">
      <c r="W209"/>
    </row>
    <row r="210" spans="23:23">
      <c r="W210"/>
    </row>
    <row r="211" spans="23:23">
      <c r="W211"/>
    </row>
    <row r="212" spans="23:23">
      <c r="W212"/>
    </row>
    <row r="213" spans="23:23">
      <c r="W213"/>
    </row>
    <row r="214" spans="23:23">
      <c r="W214"/>
    </row>
    <row r="215" spans="23:23">
      <c r="W215"/>
    </row>
    <row r="216" spans="23:23">
      <c r="W216"/>
    </row>
    <row r="217" spans="23:23">
      <c r="W217"/>
    </row>
    <row r="218" spans="23:23">
      <c r="W218"/>
    </row>
    <row r="219" spans="23:23">
      <c r="W219"/>
    </row>
    <row r="220" spans="23:23">
      <c r="W220"/>
    </row>
    <row r="221" spans="23:23">
      <c r="W221"/>
    </row>
    <row r="222" spans="23:23">
      <c r="W222"/>
    </row>
    <row r="223" spans="23:23">
      <c r="W223"/>
    </row>
    <row r="224" spans="23:23">
      <c r="W224"/>
    </row>
    <row r="225" spans="23:23">
      <c r="W225"/>
    </row>
    <row r="226" spans="23:23">
      <c r="W226"/>
    </row>
    <row r="227" spans="23:23">
      <c r="W227"/>
    </row>
    <row r="228" spans="23:23">
      <c r="W228"/>
    </row>
    <row r="229" spans="23:23">
      <c r="W229"/>
    </row>
    <row r="230" spans="23:23">
      <c r="W230"/>
    </row>
    <row r="231" spans="23:23">
      <c r="W231"/>
    </row>
    <row r="232" spans="23:23">
      <c r="W232"/>
    </row>
    <row r="233" spans="23:23">
      <c r="W233"/>
    </row>
    <row r="234" spans="23:23">
      <c r="W234"/>
    </row>
    <row r="235" spans="23:23">
      <c r="W235"/>
    </row>
    <row r="236" spans="23:23">
      <c r="W236"/>
    </row>
    <row r="237" spans="23:23">
      <c r="W237"/>
    </row>
    <row r="238" spans="23:23">
      <c r="W238"/>
    </row>
    <row r="239" spans="23:23">
      <c r="W239"/>
    </row>
    <row r="240" spans="23:23">
      <c r="W240"/>
    </row>
    <row r="241" spans="23:23">
      <c r="W241"/>
    </row>
    <row r="242" spans="23:23">
      <c r="W242"/>
    </row>
    <row r="243" spans="23:23">
      <c r="W243"/>
    </row>
    <row r="244" spans="23:23">
      <c r="W244"/>
    </row>
    <row r="245" spans="23:23">
      <c r="W245"/>
    </row>
    <row r="246" spans="23:23">
      <c r="W246"/>
    </row>
    <row r="247" spans="23:23">
      <c r="W247"/>
    </row>
    <row r="248" spans="23:23">
      <c r="W248"/>
    </row>
    <row r="249" spans="23:23">
      <c r="W249"/>
    </row>
    <row r="250" spans="23:23">
      <c r="W250"/>
    </row>
    <row r="251" spans="23:23">
      <c r="W251"/>
    </row>
    <row r="252" spans="23:23">
      <c r="W252"/>
    </row>
    <row r="253" spans="23:23">
      <c r="W253"/>
    </row>
    <row r="254" spans="23:23">
      <c r="W254"/>
    </row>
    <row r="255" spans="23:23">
      <c r="W255"/>
    </row>
    <row r="256" spans="23:23">
      <c r="W256"/>
    </row>
    <row r="257" spans="23:23">
      <c r="W257"/>
    </row>
    <row r="258" spans="23:23">
      <c r="W258"/>
    </row>
    <row r="259" spans="23:23">
      <c r="W259"/>
    </row>
    <row r="260" spans="23:23">
      <c r="W260"/>
    </row>
    <row r="261" spans="23:23">
      <c r="W261"/>
    </row>
    <row r="262" spans="23:23">
      <c r="W262"/>
    </row>
    <row r="263" spans="23:23">
      <c r="W263"/>
    </row>
    <row r="264" spans="23:23">
      <c r="W264"/>
    </row>
    <row r="265" spans="23:23">
      <c r="W265"/>
    </row>
    <row r="266" spans="23:23">
      <c r="W266"/>
    </row>
    <row r="267" spans="23:23">
      <c r="W267"/>
    </row>
    <row r="268" spans="23:23">
      <c r="W268"/>
    </row>
    <row r="269" spans="23:23">
      <c r="W269"/>
    </row>
    <row r="270" spans="23:23">
      <c r="W270"/>
    </row>
    <row r="271" spans="23:23">
      <c r="W271"/>
    </row>
    <row r="272" spans="23:23">
      <c r="W272"/>
    </row>
    <row r="273" spans="23:23">
      <c r="W273"/>
    </row>
    <row r="274" spans="23:23">
      <c r="W274"/>
    </row>
    <row r="275" spans="23:23">
      <c r="W275"/>
    </row>
    <row r="276" spans="23:23">
      <c r="W276"/>
    </row>
    <row r="277" spans="23:23">
      <c r="W277"/>
    </row>
    <row r="278" spans="23:23">
      <c r="W278"/>
    </row>
    <row r="279" spans="23:23">
      <c r="W279"/>
    </row>
  </sheetData>
  <mergeCells count="65">
    <mergeCell ref="A109:V109"/>
    <mergeCell ref="F28:F30"/>
    <mergeCell ref="F46:F49"/>
    <mergeCell ref="F58:F59"/>
    <mergeCell ref="F60:F62"/>
    <mergeCell ref="A70:V70"/>
    <mergeCell ref="A97:B97"/>
    <mergeCell ref="A55:V55"/>
    <mergeCell ref="A57:B57"/>
    <mergeCell ref="C58:C69"/>
    <mergeCell ref="D58:D69"/>
    <mergeCell ref="A107:V107"/>
    <mergeCell ref="E58:E69"/>
    <mergeCell ref="A43:V43"/>
    <mergeCell ref="A45:B45"/>
    <mergeCell ref="E46:E54"/>
    <mergeCell ref="D46:D54"/>
    <mergeCell ref="C46:C54"/>
    <mergeCell ref="F51:F52"/>
    <mergeCell ref="A36:V36"/>
    <mergeCell ref="A38:B38"/>
    <mergeCell ref="C39:C42"/>
    <mergeCell ref="D39:D42"/>
    <mergeCell ref="E39:E42"/>
    <mergeCell ref="F39:F42"/>
    <mergeCell ref="C28:C35"/>
    <mergeCell ref="F31:F35"/>
    <mergeCell ref="A2:X2"/>
    <mergeCell ref="A4:B4"/>
    <mergeCell ref="F20:F21"/>
    <mergeCell ref="E5:E24"/>
    <mergeCell ref="D5:D24"/>
    <mergeCell ref="C5:C24"/>
    <mergeCell ref="F22:F24"/>
    <mergeCell ref="A86:B86"/>
    <mergeCell ref="F64:F68"/>
    <mergeCell ref="A84:V84"/>
    <mergeCell ref="F78:F83"/>
    <mergeCell ref="F5:F9"/>
    <mergeCell ref="F10:F19"/>
    <mergeCell ref="A72:B72"/>
    <mergeCell ref="C73:C83"/>
    <mergeCell ref="D73:D83"/>
    <mergeCell ref="E73:E83"/>
    <mergeCell ref="F73:F75"/>
    <mergeCell ref="F76:F77"/>
    <mergeCell ref="A25:V25"/>
    <mergeCell ref="A27:B27"/>
    <mergeCell ref="E28:E35"/>
    <mergeCell ref="D28:D35"/>
    <mergeCell ref="E104:E106"/>
    <mergeCell ref="D104:D106"/>
    <mergeCell ref="C104:C106"/>
    <mergeCell ref="F104:F106"/>
    <mergeCell ref="C87:C94"/>
    <mergeCell ref="D87:D94"/>
    <mergeCell ref="E87:E94"/>
    <mergeCell ref="F93:F94"/>
    <mergeCell ref="A95:V95"/>
    <mergeCell ref="F87:F92"/>
    <mergeCell ref="E98:E99"/>
    <mergeCell ref="D98:D99"/>
    <mergeCell ref="C98:C99"/>
    <mergeCell ref="A100:V100"/>
    <mergeCell ref="A103:B103"/>
  </mergeCells>
  <pageMargins left="0.7" right="0.7" top="0.75" bottom="0.75" header="0.3" footer="0.3"/>
  <pageSetup scale="3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X740"/>
  <sheetViews>
    <sheetView zoomScale="85" zoomScaleNormal="85" workbookViewId="0">
      <selection activeCell="G724" sqref="G724"/>
    </sheetView>
  </sheetViews>
  <sheetFormatPr defaultRowHeight="14.4"/>
  <cols>
    <col min="1" max="2" width="9.109375" customWidth="1"/>
    <col min="3" max="3" width="24.88671875" style="8" customWidth="1"/>
    <col min="4" max="4" width="24.88671875" style="10" customWidth="1"/>
    <col min="5" max="5" width="26" customWidth="1"/>
    <col min="6" max="6" width="28.88671875" bestFit="1" customWidth="1"/>
    <col min="7" max="9" width="8.6640625" customWidth="1"/>
    <col min="10" max="10" width="9.109375" customWidth="1"/>
    <col min="11" max="13" width="8.6640625" customWidth="1"/>
    <col min="14" max="14" width="9.33203125" customWidth="1"/>
    <col min="15" max="21" width="8.5546875" customWidth="1"/>
    <col min="22" max="22" width="12" customWidth="1"/>
    <col min="23" max="23" width="13.5546875" style="33" bestFit="1" customWidth="1"/>
    <col min="24" max="24" width="10.6640625" bestFit="1" customWidth="1"/>
    <col min="27" max="27" width="12.88671875" bestFit="1" customWidth="1"/>
  </cols>
  <sheetData>
    <row r="1" spans="1:24" ht="15" thickBot="1"/>
    <row r="2" spans="1:24" ht="21.6" thickBot="1">
      <c r="A2" s="134" t="s">
        <v>57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6"/>
    </row>
    <row r="3" spans="1:24" ht="15" thickBot="1">
      <c r="C3"/>
      <c r="D3" s="34"/>
    </row>
    <row r="4" spans="1:24" ht="16.2" thickBot="1">
      <c r="A4" s="128" t="s">
        <v>10</v>
      </c>
      <c r="B4" s="130"/>
      <c r="C4" s="28" t="s">
        <v>11</v>
      </c>
      <c r="D4" s="16" t="s">
        <v>15</v>
      </c>
      <c r="E4" s="17" t="s">
        <v>1</v>
      </c>
      <c r="F4" s="38" t="s">
        <v>6</v>
      </c>
      <c r="G4" s="38">
        <v>26</v>
      </c>
      <c r="H4" s="38">
        <v>28</v>
      </c>
      <c r="I4" s="38">
        <v>29</v>
      </c>
      <c r="J4" s="38">
        <v>30</v>
      </c>
      <c r="K4" s="38">
        <v>31</v>
      </c>
      <c r="L4" s="38">
        <v>32</v>
      </c>
      <c r="M4" s="38">
        <v>33</v>
      </c>
      <c r="N4" s="38">
        <v>34</v>
      </c>
      <c r="O4" s="38">
        <v>36</v>
      </c>
      <c r="P4" s="38">
        <v>38</v>
      </c>
      <c r="Q4" s="38">
        <v>40</v>
      </c>
      <c r="R4" s="38">
        <v>42</v>
      </c>
      <c r="S4" s="38">
        <v>44</v>
      </c>
      <c r="T4" s="38">
        <v>46</v>
      </c>
      <c r="U4" s="38">
        <v>48</v>
      </c>
      <c r="V4" s="38" t="s">
        <v>12</v>
      </c>
      <c r="W4" s="38" t="s">
        <v>13</v>
      </c>
      <c r="X4" s="39" t="s">
        <v>7</v>
      </c>
    </row>
    <row r="5" spans="1:24" ht="15.75" customHeight="1">
      <c r="A5" s="54">
        <v>1</v>
      </c>
      <c r="B5" s="55">
        <f>W5</f>
        <v>6</v>
      </c>
      <c r="C5" s="127" t="s">
        <v>46</v>
      </c>
      <c r="D5" s="121"/>
      <c r="E5" s="122" t="s">
        <v>34</v>
      </c>
      <c r="F5" s="117" t="s">
        <v>9</v>
      </c>
      <c r="G5" s="20"/>
      <c r="H5" s="20">
        <v>24</v>
      </c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3">
        <f>SUM(G5:U5)</f>
        <v>24</v>
      </c>
      <c r="W5" s="23">
        <v>6</v>
      </c>
      <c r="X5" s="27">
        <f>W5*V5</f>
        <v>144</v>
      </c>
    </row>
    <row r="6" spans="1:24" ht="15.75" customHeight="1">
      <c r="A6" s="32">
        <f>B5+1</f>
        <v>7</v>
      </c>
      <c r="B6" s="29">
        <f>B5+W6</f>
        <v>11</v>
      </c>
      <c r="C6" s="116"/>
      <c r="D6" s="115"/>
      <c r="E6" s="114"/>
      <c r="F6" s="118"/>
      <c r="G6" s="18"/>
      <c r="H6" s="18"/>
      <c r="I6" s="18">
        <v>24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31">
        <f>SUM(G6:U6)</f>
        <v>24</v>
      </c>
      <c r="W6" s="31">
        <v>5</v>
      </c>
      <c r="X6" s="25">
        <f>W6*V6</f>
        <v>120</v>
      </c>
    </row>
    <row r="7" spans="1:24" ht="15.75" customHeight="1">
      <c r="A7" s="32">
        <f>B6+1</f>
        <v>12</v>
      </c>
      <c r="B7" s="29">
        <f>B6+W7</f>
        <v>25</v>
      </c>
      <c r="C7" s="116"/>
      <c r="D7" s="115"/>
      <c r="E7" s="114"/>
      <c r="F7" s="118"/>
      <c r="G7" s="18"/>
      <c r="H7" s="18"/>
      <c r="I7" s="18"/>
      <c r="J7" s="18">
        <v>24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24">
        <f t="shared" ref="V7:V14" si="0">SUM(G7:U7)</f>
        <v>24</v>
      </c>
      <c r="W7" s="24">
        <v>14</v>
      </c>
      <c r="X7" s="25">
        <f t="shared" ref="X7:X109" si="1">W7*V7</f>
        <v>336</v>
      </c>
    </row>
    <row r="8" spans="1:24" ht="15.75" customHeight="1">
      <c r="A8" s="32">
        <f t="shared" ref="A8:A9" si="2">B7+1</f>
        <v>26</v>
      </c>
      <c r="B8" s="29">
        <f t="shared" ref="B8:B9" si="3">B7+W8</f>
        <v>27</v>
      </c>
      <c r="C8" s="116"/>
      <c r="D8" s="115"/>
      <c r="E8" s="114"/>
      <c r="F8" s="118"/>
      <c r="G8" s="18"/>
      <c r="H8" s="18"/>
      <c r="I8" s="18"/>
      <c r="J8" s="18"/>
      <c r="K8" s="18">
        <v>24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24">
        <f t="shared" si="0"/>
        <v>24</v>
      </c>
      <c r="W8" s="24">
        <v>2</v>
      </c>
      <c r="X8" s="25">
        <f t="shared" si="1"/>
        <v>48</v>
      </c>
    </row>
    <row r="9" spans="1:24" ht="15.75" customHeight="1">
      <c r="A9" s="32">
        <f t="shared" si="2"/>
        <v>28</v>
      </c>
      <c r="B9" s="29">
        <f t="shared" si="3"/>
        <v>39</v>
      </c>
      <c r="C9" s="116"/>
      <c r="D9" s="115"/>
      <c r="E9" s="114"/>
      <c r="F9" s="118"/>
      <c r="G9" s="18"/>
      <c r="H9" s="18"/>
      <c r="I9" s="18"/>
      <c r="J9" s="18"/>
      <c r="K9" s="18"/>
      <c r="L9" s="18">
        <v>24</v>
      </c>
      <c r="M9" s="18"/>
      <c r="N9" s="18"/>
      <c r="O9" s="18"/>
      <c r="P9" s="18"/>
      <c r="Q9" s="18"/>
      <c r="R9" s="18"/>
      <c r="S9" s="18"/>
      <c r="T9" s="18"/>
      <c r="U9" s="18"/>
      <c r="V9" s="24">
        <f t="shared" si="0"/>
        <v>24</v>
      </c>
      <c r="W9" s="24">
        <v>12</v>
      </c>
      <c r="X9" s="25">
        <f t="shared" si="1"/>
        <v>288</v>
      </c>
    </row>
    <row r="10" spans="1:24" ht="15.75" customHeight="1">
      <c r="A10" s="32">
        <f t="shared" ref="A10:A15" si="4">B9+1</f>
        <v>40</v>
      </c>
      <c r="B10" s="29">
        <f t="shared" ref="B10:B15" si="5">B9+W10</f>
        <v>44</v>
      </c>
      <c r="C10" s="116"/>
      <c r="D10" s="115"/>
      <c r="E10" s="114"/>
      <c r="F10" s="118"/>
      <c r="G10" s="18"/>
      <c r="H10" s="18"/>
      <c r="I10" s="18"/>
      <c r="J10" s="18"/>
      <c r="K10" s="18"/>
      <c r="L10" s="18"/>
      <c r="M10" s="18">
        <v>24</v>
      </c>
      <c r="N10" s="18"/>
      <c r="O10" s="18"/>
      <c r="P10" s="18"/>
      <c r="Q10" s="18"/>
      <c r="R10" s="18"/>
      <c r="S10" s="18"/>
      <c r="T10" s="18"/>
      <c r="U10" s="18"/>
      <c r="V10" s="24">
        <f t="shared" si="0"/>
        <v>24</v>
      </c>
      <c r="W10" s="24">
        <v>5</v>
      </c>
      <c r="X10" s="25">
        <f t="shared" si="1"/>
        <v>120</v>
      </c>
    </row>
    <row r="11" spans="1:24" ht="15.75" customHeight="1">
      <c r="A11" s="32">
        <f t="shared" si="4"/>
        <v>45</v>
      </c>
      <c r="B11" s="29">
        <f t="shared" si="5"/>
        <v>59</v>
      </c>
      <c r="C11" s="116"/>
      <c r="D11" s="115"/>
      <c r="E11" s="114"/>
      <c r="F11" s="118"/>
      <c r="G11" s="18"/>
      <c r="H11" s="18"/>
      <c r="I11" s="18"/>
      <c r="J11" s="18"/>
      <c r="K11" s="18"/>
      <c r="L11" s="18"/>
      <c r="M11" s="18"/>
      <c r="N11" s="18">
        <v>24</v>
      </c>
      <c r="O11" s="18"/>
      <c r="P11" s="18"/>
      <c r="Q11" s="18"/>
      <c r="R11" s="18"/>
      <c r="S11" s="18"/>
      <c r="T11" s="18"/>
      <c r="U11" s="18"/>
      <c r="V11" s="24">
        <f t="shared" si="0"/>
        <v>24</v>
      </c>
      <c r="W11" s="24">
        <v>15</v>
      </c>
      <c r="X11" s="25">
        <f t="shared" si="1"/>
        <v>360</v>
      </c>
    </row>
    <row r="12" spans="1:24" ht="15.75" customHeight="1">
      <c r="A12" s="32">
        <f t="shared" si="4"/>
        <v>60</v>
      </c>
      <c r="B12" s="29">
        <f t="shared" si="5"/>
        <v>68</v>
      </c>
      <c r="C12" s="116"/>
      <c r="D12" s="115"/>
      <c r="E12" s="114"/>
      <c r="F12" s="118"/>
      <c r="G12" s="18"/>
      <c r="H12" s="18"/>
      <c r="I12" s="18"/>
      <c r="J12" s="18"/>
      <c r="K12" s="18"/>
      <c r="L12" s="18"/>
      <c r="M12" s="18"/>
      <c r="N12" s="18"/>
      <c r="O12" s="18">
        <v>24</v>
      </c>
      <c r="P12" s="18"/>
      <c r="Q12" s="18"/>
      <c r="R12" s="18"/>
      <c r="S12" s="18"/>
      <c r="T12" s="18"/>
      <c r="U12" s="18"/>
      <c r="V12" s="24">
        <f t="shared" si="0"/>
        <v>24</v>
      </c>
      <c r="W12" s="24">
        <v>9</v>
      </c>
      <c r="X12" s="25">
        <f t="shared" si="1"/>
        <v>216</v>
      </c>
    </row>
    <row r="13" spans="1:24" ht="15.75" customHeight="1">
      <c r="A13" s="32">
        <f t="shared" si="4"/>
        <v>69</v>
      </c>
      <c r="B13" s="29">
        <f t="shared" si="5"/>
        <v>75</v>
      </c>
      <c r="C13" s="116"/>
      <c r="D13" s="115"/>
      <c r="E13" s="114"/>
      <c r="F13" s="118"/>
      <c r="G13" s="18"/>
      <c r="H13" s="18"/>
      <c r="I13" s="18"/>
      <c r="J13" s="18"/>
      <c r="K13" s="18"/>
      <c r="L13" s="18"/>
      <c r="M13" s="18"/>
      <c r="N13" s="18"/>
      <c r="O13" s="18"/>
      <c r="P13" s="18">
        <v>24</v>
      </c>
      <c r="Q13" s="18"/>
      <c r="R13" s="18"/>
      <c r="S13" s="18"/>
      <c r="T13" s="18"/>
      <c r="U13" s="18"/>
      <c r="V13" s="24">
        <f t="shared" si="0"/>
        <v>24</v>
      </c>
      <c r="W13" s="24">
        <v>7</v>
      </c>
      <c r="X13" s="25">
        <f t="shared" si="1"/>
        <v>168</v>
      </c>
    </row>
    <row r="14" spans="1:24" ht="15.75" customHeight="1">
      <c r="A14" s="32">
        <f t="shared" si="4"/>
        <v>76</v>
      </c>
      <c r="B14" s="29">
        <f t="shared" si="5"/>
        <v>76</v>
      </c>
      <c r="C14" s="116"/>
      <c r="D14" s="115"/>
      <c r="E14" s="114"/>
      <c r="F14" s="118"/>
      <c r="G14" s="18"/>
      <c r="H14" s="18">
        <v>1</v>
      </c>
      <c r="I14" s="18">
        <v>2</v>
      </c>
      <c r="J14" s="18">
        <v>6</v>
      </c>
      <c r="K14" s="18">
        <v>3</v>
      </c>
      <c r="L14" s="18">
        <v>5</v>
      </c>
      <c r="M14" s="18">
        <v>7</v>
      </c>
      <c r="N14" s="18"/>
      <c r="O14" s="18"/>
      <c r="P14" s="18"/>
      <c r="Q14" s="18"/>
      <c r="R14" s="18"/>
      <c r="S14" s="18"/>
      <c r="T14" s="18"/>
      <c r="U14" s="18"/>
      <c r="V14" s="24">
        <f t="shared" si="0"/>
        <v>24</v>
      </c>
      <c r="W14" s="24">
        <v>1</v>
      </c>
      <c r="X14" s="25">
        <f t="shared" si="1"/>
        <v>24</v>
      </c>
    </row>
    <row r="15" spans="1:24" ht="15.6">
      <c r="A15" s="32">
        <f t="shared" si="4"/>
        <v>77</v>
      </c>
      <c r="B15" s="29">
        <f t="shared" si="5"/>
        <v>77</v>
      </c>
      <c r="C15" s="116"/>
      <c r="D15" s="115"/>
      <c r="E15" s="114"/>
      <c r="F15" s="118"/>
      <c r="G15" s="19"/>
      <c r="H15" s="19">
        <v>17</v>
      </c>
      <c r="I15" s="19"/>
      <c r="J15" s="19"/>
      <c r="K15" s="19"/>
      <c r="L15" s="19"/>
      <c r="M15" s="19"/>
      <c r="N15" s="19"/>
      <c r="O15" s="19"/>
      <c r="P15" s="19"/>
      <c r="Q15" s="19">
        <v>3</v>
      </c>
      <c r="R15" s="19">
        <v>2</v>
      </c>
      <c r="S15" s="19"/>
      <c r="T15" s="19">
        <v>2</v>
      </c>
      <c r="U15" s="19"/>
      <c r="V15" s="24">
        <f t="shared" ref="V15:V29" si="6">SUM(G15:U15)</f>
        <v>24</v>
      </c>
      <c r="W15" s="24">
        <v>1</v>
      </c>
      <c r="X15" s="25">
        <f t="shared" si="1"/>
        <v>24</v>
      </c>
    </row>
    <row r="16" spans="1:24" ht="15.6">
      <c r="A16" s="32">
        <f t="shared" ref="A16:A28" si="7">B15+1</f>
        <v>78</v>
      </c>
      <c r="B16" s="29">
        <f t="shared" ref="B16:B28" si="8">B15+W16</f>
        <v>78</v>
      </c>
      <c r="C16" s="116"/>
      <c r="D16" s="115"/>
      <c r="E16" s="114"/>
      <c r="F16" s="118"/>
      <c r="G16" s="19"/>
      <c r="H16" s="19"/>
      <c r="I16" s="19"/>
      <c r="J16" s="19"/>
      <c r="K16" s="19"/>
      <c r="L16" s="19"/>
      <c r="M16" s="19"/>
      <c r="N16" s="19">
        <v>10</v>
      </c>
      <c r="O16" s="19"/>
      <c r="P16" s="19"/>
      <c r="Q16" s="19">
        <v>14</v>
      </c>
      <c r="R16" s="19"/>
      <c r="S16" s="19"/>
      <c r="T16" s="19"/>
      <c r="U16" s="19"/>
      <c r="V16" s="24">
        <f t="shared" si="6"/>
        <v>24</v>
      </c>
      <c r="W16" s="24">
        <v>1</v>
      </c>
      <c r="X16" s="25">
        <f t="shared" si="1"/>
        <v>24</v>
      </c>
    </row>
    <row r="17" spans="1:24" ht="15.6">
      <c r="A17" s="32">
        <f t="shared" si="7"/>
        <v>79</v>
      </c>
      <c r="B17" s="29">
        <f t="shared" si="8"/>
        <v>79</v>
      </c>
      <c r="C17" s="116"/>
      <c r="D17" s="115"/>
      <c r="E17" s="114"/>
      <c r="F17" s="118"/>
      <c r="G17" s="19"/>
      <c r="H17" s="19">
        <v>18</v>
      </c>
      <c r="I17" s="19">
        <v>6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24">
        <f t="shared" si="6"/>
        <v>24</v>
      </c>
      <c r="W17" s="24">
        <v>1</v>
      </c>
      <c r="X17" s="25">
        <f t="shared" si="1"/>
        <v>24</v>
      </c>
    </row>
    <row r="18" spans="1:24" ht="15.6">
      <c r="A18" s="32">
        <f t="shared" si="7"/>
        <v>80</v>
      </c>
      <c r="B18" s="29">
        <f t="shared" si="8"/>
        <v>80</v>
      </c>
      <c r="C18" s="116"/>
      <c r="D18" s="115"/>
      <c r="E18" s="114"/>
      <c r="F18" s="118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>
        <v>18</v>
      </c>
      <c r="R18" s="19"/>
      <c r="S18" s="19">
        <v>6</v>
      </c>
      <c r="T18" s="19"/>
      <c r="U18" s="19"/>
      <c r="V18" s="24">
        <f t="shared" si="6"/>
        <v>24</v>
      </c>
      <c r="W18" s="24">
        <v>1</v>
      </c>
      <c r="X18" s="25">
        <f t="shared" si="1"/>
        <v>24</v>
      </c>
    </row>
    <row r="19" spans="1:24" ht="15.6">
      <c r="A19" s="32">
        <f t="shared" si="7"/>
        <v>81</v>
      </c>
      <c r="B19" s="29">
        <f t="shared" si="8"/>
        <v>81</v>
      </c>
      <c r="C19" s="116"/>
      <c r="D19" s="115"/>
      <c r="E19" s="114"/>
      <c r="F19" s="118"/>
      <c r="G19" s="19"/>
      <c r="H19" s="19"/>
      <c r="I19" s="19"/>
      <c r="J19" s="19"/>
      <c r="K19" s="19"/>
      <c r="L19" s="19"/>
      <c r="M19" s="19"/>
      <c r="N19" s="19">
        <v>6</v>
      </c>
      <c r="O19" s="19">
        <v>15</v>
      </c>
      <c r="P19" s="19"/>
      <c r="Q19" s="19">
        <v>3</v>
      </c>
      <c r="R19" s="19"/>
      <c r="S19" s="19"/>
      <c r="T19" s="19"/>
      <c r="U19" s="19"/>
      <c r="V19" s="24">
        <f t="shared" si="6"/>
        <v>24</v>
      </c>
      <c r="W19" s="24">
        <v>1</v>
      </c>
      <c r="X19" s="25">
        <f t="shared" si="1"/>
        <v>24</v>
      </c>
    </row>
    <row r="20" spans="1:24" ht="15.6">
      <c r="A20" s="32">
        <f t="shared" si="7"/>
        <v>82</v>
      </c>
      <c r="B20" s="29">
        <f t="shared" si="8"/>
        <v>82</v>
      </c>
      <c r="C20" s="116"/>
      <c r="D20" s="115"/>
      <c r="E20" s="114"/>
      <c r="F20" s="118"/>
      <c r="G20" s="19">
        <v>3</v>
      </c>
      <c r="H20" s="19"/>
      <c r="I20" s="19"/>
      <c r="J20" s="19"/>
      <c r="K20" s="19"/>
      <c r="L20" s="19"/>
      <c r="M20" s="19"/>
      <c r="N20" s="19">
        <v>21</v>
      </c>
      <c r="O20" s="19"/>
      <c r="P20" s="19"/>
      <c r="Q20" s="19"/>
      <c r="R20" s="19"/>
      <c r="S20" s="19"/>
      <c r="T20" s="19"/>
      <c r="U20" s="19"/>
      <c r="V20" s="24">
        <f t="shared" si="6"/>
        <v>24</v>
      </c>
      <c r="W20" s="24">
        <v>1</v>
      </c>
      <c r="X20" s="25">
        <f t="shared" si="1"/>
        <v>24</v>
      </c>
    </row>
    <row r="21" spans="1:24" ht="15.6">
      <c r="A21" s="32">
        <f t="shared" ref="A21:A24" si="9">B20+1</f>
        <v>83</v>
      </c>
      <c r="B21" s="29">
        <f t="shared" ref="B21:B24" si="10">B20+W21</f>
        <v>83</v>
      </c>
      <c r="C21" s="116"/>
      <c r="D21" s="115"/>
      <c r="E21" s="114"/>
      <c r="F21" s="118"/>
      <c r="G21" s="19"/>
      <c r="H21" s="19"/>
      <c r="I21" s="19"/>
      <c r="J21" s="19">
        <v>10</v>
      </c>
      <c r="K21" s="19"/>
      <c r="L21" s="19"/>
      <c r="M21" s="19">
        <v>14</v>
      </c>
      <c r="N21" s="19"/>
      <c r="O21" s="19"/>
      <c r="P21" s="19"/>
      <c r="Q21" s="19"/>
      <c r="R21" s="19"/>
      <c r="S21" s="19"/>
      <c r="T21" s="19"/>
      <c r="U21" s="19"/>
      <c r="V21" s="24">
        <f t="shared" si="6"/>
        <v>24</v>
      </c>
      <c r="W21" s="24">
        <v>1</v>
      </c>
      <c r="X21" s="25">
        <f t="shared" si="1"/>
        <v>24</v>
      </c>
    </row>
    <row r="22" spans="1:24" ht="15.6">
      <c r="A22" s="32">
        <f t="shared" si="9"/>
        <v>84</v>
      </c>
      <c r="B22" s="29">
        <f t="shared" si="10"/>
        <v>84</v>
      </c>
      <c r="C22" s="116"/>
      <c r="D22" s="115"/>
      <c r="E22" s="114"/>
      <c r="F22" s="118"/>
      <c r="G22" s="19"/>
      <c r="H22" s="19"/>
      <c r="I22" s="19"/>
      <c r="J22" s="19"/>
      <c r="K22" s="19"/>
      <c r="L22" s="19">
        <v>16</v>
      </c>
      <c r="M22" s="19">
        <v>8</v>
      </c>
      <c r="N22" s="19"/>
      <c r="O22" s="19"/>
      <c r="P22" s="19"/>
      <c r="Q22" s="19"/>
      <c r="R22" s="19"/>
      <c r="S22" s="19"/>
      <c r="T22" s="19"/>
      <c r="U22" s="19"/>
      <c r="V22" s="24">
        <f t="shared" si="6"/>
        <v>24</v>
      </c>
      <c r="W22" s="24">
        <v>1</v>
      </c>
      <c r="X22" s="25">
        <f t="shared" si="1"/>
        <v>24</v>
      </c>
    </row>
    <row r="23" spans="1:24" ht="15.6">
      <c r="A23" s="32">
        <f t="shared" si="9"/>
        <v>85</v>
      </c>
      <c r="B23" s="29">
        <f t="shared" si="10"/>
        <v>85</v>
      </c>
      <c r="C23" s="116"/>
      <c r="D23" s="115"/>
      <c r="E23" s="114"/>
      <c r="F23" s="118"/>
      <c r="G23" s="19"/>
      <c r="H23" s="19"/>
      <c r="I23" s="19"/>
      <c r="J23" s="19"/>
      <c r="K23" s="19">
        <v>9</v>
      </c>
      <c r="L23" s="19"/>
      <c r="M23" s="19"/>
      <c r="N23" s="19">
        <v>8</v>
      </c>
      <c r="O23" s="19"/>
      <c r="P23" s="19">
        <v>7</v>
      </c>
      <c r="Q23" s="19"/>
      <c r="R23" s="19"/>
      <c r="S23" s="19"/>
      <c r="T23" s="19"/>
      <c r="U23" s="19"/>
      <c r="V23" s="24">
        <f t="shared" si="6"/>
        <v>24</v>
      </c>
      <c r="W23" s="24">
        <v>1</v>
      </c>
      <c r="X23" s="25">
        <f t="shared" si="1"/>
        <v>24</v>
      </c>
    </row>
    <row r="24" spans="1:24" ht="15.6">
      <c r="A24" s="32">
        <f t="shared" si="9"/>
        <v>86</v>
      </c>
      <c r="B24" s="29">
        <f t="shared" si="10"/>
        <v>86</v>
      </c>
      <c r="C24" s="116"/>
      <c r="D24" s="115"/>
      <c r="E24" s="114"/>
      <c r="F24" s="118"/>
      <c r="G24" s="19"/>
      <c r="H24" s="19"/>
      <c r="I24" s="19"/>
      <c r="J24" s="19">
        <v>2</v>
      </c>
      <c r="K24" s="19"/>
      <c r="L24" s="19">
        <v>22</v>
      </c>
      <c r="M24" s="19"/>
      <c r="N24" s="19"/>
      <c r="O24" s="19"/>
      <c r="P24" s="19"/>
      <c r="Q24" s="19"/>
      <c r="R24" s="19"/>
      <c r="S24" s="19"/>
      <c r="T24" s="19"/>
      <c r="U24" s="19"/>
      <c r="V24" s="24">
        <f t="shared" si="6"/>
        <v>24</v>
      </c>
      <c r="W24" s="24">
        <v>1</v>
      </c>
      <c r="X24" s="25">
        <f t="shared" si="1"/>
        <v>24</v>
      </c>
    </row>
    <row r="25" spans="1:24" ht="15.6">
      <c r="A25" s="32">
        <f t="shared" si="7"/>
        <v>87</v>
      </c>
      <c r="B25" s="29">
        <f t="shared" si="8"/>
        <v>87</v>
      </c>
      <c r="C25" s="116"/>
      <c r="D25" s="115"/>
      <c r="E25" s="114"/>
      <c r="F25" s="118"/>
      <c r="G25" s="19"/>
      <c r="H25" s="19"/>
      <c r="I25" s="19">
        <v>6</v>
      </c>
      <c r="J25" s="19"/>
      <c r="K25" s="19"/>
      <c r="L25" s="19">
        <v>18</v>
      </c>
      <c r="M25" s="19"/>
      <c r="N25" s="19"/>
      <c r="O25" s="19"/>
      <c r="P25" s="19"/>
      <c r="Q25" s="19"/>
      <c r="R25" s="19"/>
      <c r="S25" s="19"/>
      <c r="T25" s="19"/>
      <c r="U25" s="19"/>
      <c r="V25" s="24">
        <f t="shared" si="6"/>
        <v>24</v>
      </c>
      <c r="W25" s="24">
        <v>1</v>
      </c>
      <c r="X25" s="25">
        <f t="shared" si="1"/>
        <v>24</v>
      </c>
    </row>
    <row r="26" spans="1:24" ht="15.6">
      <c r="A26" s="32">
        <f t="shared" si="7"/>
        <v>88</v>
      </c>
      <c r="B26" s="29">
        <f t="shared" si="8"/>
        <v>88</v>
      </c>
      <c r="C26" s="116"/>
      <c r="D26" s="115"/>
      <c r="E26" s="114"/>
      <c r="F26" s="118"/>
      <c r="G26" s="19"/>
      <c r="H26" s="19"/>
      <c r="I26" s="19">
        <v>3</v>
      </c>
      <c r="J26" s="19"/>
      <c r="K26" s="19"/>
      <c r="L26" s="19"/>
      <c r="M26" s="19"/>
      <c r="N26" s="19"/>
      <c r="O26" s="19">
        <v>21</v>
      </c>
      <c r="P26" s="19"/>
      <c r="Q26" s="19"/>
      <c r="R26" s="19"/>
      <c r="S26" s="19"/>
      <c r="T26" s="19"/>
      <c r="U26" s="19"/>
      <c r="V26" s="24">
        <f t="shared" si="6"/>
        <v>24</v>
      </c>
      <c r="W26" s="24">
        <v>1</v>
      </c>
      <c r="X26" s="25">
        <f t="shared" si="1"/>
        <v>24</v>
      </c>
    </row>
    <row r="27" spans="1:24" ht="15.6">
      <c r="A27" s="32">
        <f t="shared" si="7"/>
        <v>89</v>
      </c>
      <c r="B27" s="29">
        <f t="shared" si="8"/>
        <v>89</v>
      </c>
      <c r="C27" s="116"/>
      <c r="D27" s="115"/>
      <c r="E27" s="114"/>
      <c r="F27" s="118"/>
      <c r="G27" s="19">
        <v>1</v>
      </c>
      <c r="H27" s="19"/>
      <c r="I27" s="19"/>
      <c r="J27" s="19">
        <v>1</v>
      </c>
      <c r="K27" s="19"/>
      <c r="L27" s="19"/>
      <c r="M27" s="19"/>
      <c r="N27" s="19">
        <v>8</v>
      </c>
      <c r="O27" s="19">
        <v>10</v>
      </c>
      <c r="P27" s="19">
        <v>2</v>
      </c>
      <c r="Q27" s="19"/>
      <c r="R27" s="19">
        <v>1</v>
      </c>
      <c r="S27" s="19"/>
      <c r="T27" s="19">
        <v>1</v>
      </c>
      <c r="U27" s="19"/>
      <c r="V27" s="24">
        <f t="shared" si="6"/>
        <v>24</v>
      </c>
      <c r="W27" s="24">
        <v>1</v>
      </c>
      <c r="X27" s="25">
        <f t="shared" si="1"/>
        <v>24</v>
      </c>
    </row>
    <row r="28" spans="1:24" ht="15.6">
      <c r="A28" s="32">
        <f t="shared" si="7"/>
        <v>90</v>
      </c>
      <c r="B28" s="29">
        <f t="shared" si="8"/>
        <v>90</v>
      </c>
      <c r="C28" s="116"/>
      <c r="D28" s="115"/>
      <c r="E28" s="114"/>
      <c r="F28" s="118"/>
      <c r="G28" s="19"/>
      <c r="H28" s="19"/>
      <c r="I28" s="19"/>
      <c r="J28" s="19"/>
      <c r="K28" s="19">
        <v>12</v>
      </c>
      <c r="L28" s="19"/>
      <c r="M28" s="19"/>
      <c r="N28" s="19"/>
      <c r="O28" s="19"/>
      <c r="P28" s="19">
        <v>12</v>
      </c>
      <c r="Q28" s="19"/>
      <c r="R28" s="19"/>
      <c r="S28" s="19"/>
      <c r="T28" s="19"/>
      <c r="U28" s="19"/>
      <c r="V28" s="24">
        <f t="shared" si="6"/>
        <v>24</v>
      </c>
      <c r="W28" s="24">
        <v>1</v>
      </c>
      <c r="X28" s="25">
        <f t="shared" si="1"/>
        <v>24</v>
      </c>
    </row>
    <row r="29" spans="1:24" ht="15.6">
      <c r="A29" s="32">
        <f t="shared" ref="A29:A105" si="11">B28+1</f>
        <v>91</v>
      </c>
      <c r="B29" s="29">
        <f t="shared" ref="B29:B105" si="12">B28+W29</f>
        <v>91</v>
      </c>
      <c r="C29" s="116"/>
      <c r="D29" s="115"/>
      <c r="E29" s="114"/>
      <c r="F29" s="118"/>
      <c r="G29" s="19"/>
      <c r="H29" s="19"/>
      <c r="I29" s="19">
        <v>8</v>
      </c>
      <c r="J29" s="19"/>
      <c r="K29" s="19"/>
      <c r="L29" s="19"/>
      <c r="M29" s="19"/>
      <c r="N29" s="19"/>
      <c r="O29" s="19">
        <v>16</v>
      </c>
      <c r="P29" s="19"/>
      <c r="Q29" s="19"/>
      <c r="R29" s="19"/>
      <c r="S29" s="19"/>
      <c r="T29" s="19"/>
      <c r="U29" s="19"/>
      <c r="V29" s="24">
        <f t="shared" si="6"/>
        <v>24</v>
      </c>
      <c r="W29" s="24">
        <v>1</v>
      </c>
      <c r="X29" s="25">
        <f t="shared" si="1"/>
        <v>24</v>
      </c>
    </row>
    <row r="30" spans="1:24" ht="15.6">
      <c r="A30" s="32">
        <f t="shared" si="11"/>
        <v>92</v>
      </c>
      <c r="B30" s="29">
        <f t="shared" si="12"/>
        <v>92</v>
      </c>
      <c r="C30" s="116"/>
      <c r="D30" s="115"/>
      <c r="E30" s="114"/>
      <c r="F30" s="118"/>
      <c r="G30" s="19">
        <v>1</v>
      </c>
      <c r="H30" s="19"/>
      <c r="I30" s="19">
        <v>5</v>
      </c>
      <c r="J30" s="19">
        <v>18</v>
      </c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24">
        <f t="shared" ref="V30:V109" si="13">SUM(G30:U30)</f>
        <v>24</v>
      </c>
      <c r="W30" s="24">
        <v>1</v>
      </c>
      <c r="X30" s="25">
        <f t="shared" si="1"/>
        <v>24</v>
      </c>
    </row>
    <row r="31" spans="1:24" ht="15.6">
      <c r="A31" s="32">
        <f t="shared" si="11"/>
        <v>93</v>
      </c>
      <c r="B31" s="29">
        <f t="shared" si="12"/>
        <v>93</v>
      </c>
      <c r="C31" s="116"/>
      <c r="D31" s="115"/>
      <c r="E31" s="114"/>
      <c r="F31" s="118"/>
      <c r="G31" s="19"/>
      <c r="H31" s="19">
        <v>3</v>
      </c>
      <c r="I31" s="19"/>
      <c r="J31" s="19"/>
      <c r="K31" s="19"/>
      <c r="L31" s="19"/>
      <c r="M31" s="19"/>
      <c r="N31" s="19">
        <v>21</v>
      </c>
      <c r="O31" s="19"/>
      <c r="P31" s="19"/>
      <c r="Q31" s="19"/>
      <c r="R31" s="19"/>
      <c r="S31" s="19"/>
      <c r="T31" s="19"/>
      <c r="U31" s="19"/>
      <c r="V31" s="24">
        <f t="shared" si="13"/>
        <v>24</v>
      </c>
      <c r="W31" s="24">
        <v>1</v>
      </c>
      <c r="X31" s="25">
        <f t="shared" si="1"/>
        <v>24</v>
      </c>
    </row>
    <row r="32" spans="1:24" ht="15.6">
      <c r="A32" s="32">
        <f t="shared" si="11"/>
        <v>94</v>
      </c>
      <c r="B32" s="29">
        <f t="shared" si="12"/>
        <v>94</v>
      </c>
      <c r="C32" s="116"/>
      <c r="D32" s="115"/>
      <c r="E32" s="114"/>
      <c r="F32" s="118"/>
      <c r="G32" s="19"/>
      <c r="H32" s="19"/>
      <c r="I32" s="19"/>
      <c r="J32" s="19">
        <v>15</v>
      </c>
      <c r="K32" s="19"/>
      <c r="L32" s="19"/>
      <c r="M32" s="19"/>
      <c r="N32" s="19"/>
      <c r="O32" s="19">
        <v>9</v>
      </c>
      <c r="P32" s="19"/>
      <c r="Q32" s="19"/>
      <c r="R32" s="19"/>
      <c r="S32" s="19"/>
      <c r="T32" s="19"/>
      <c r="U32" s="19"/>
      <c r="V32" s="24">
        <f t="shared" si="13"/>
        <v>24</v>
      </c>
      <c r="W32" s="24">
        <v>1</v>
      </c>
      <c r="X32" s="25">
        <f t="shared" si="1"/>
        <v>24</v>
      </c>
    </row>
    <row r="33" spans="1:24" ht="15.6">
      <c r="A33" s="32">
        <f t="shared" si="11"/>
        <v>95</v>
      </c>
      <c r="B33" s="29">
        <f t="shared" si="12"/>
        <v>95</v>
      </c>
      <c r="C33" s="116"/>
      <c r="D33" s="115"/>
      <c r="E33" s="114"/>
      <c r="F33" s="118"/>
      <c r="G33" s="19"/>
      <c r="H33" s="19"/>
      <c r="I33" s="19"/>
      <c r="J33" s="19"/>
      <c r="K33" s="19"/>
      <c r="L33" s="19"/>
      <c r="M33" s="19">
        <v>4</v>
      </c>
      <c r="N33" s="19"/>
      <c r="O33" s="19"/>
      <c r="P33" s="19">
        <v>20</v>
      </c>
      <c r="Q33" s="19"/>
      <c r="R33" s="19"/>
      <c r="S33" s="19"/>
      <c r="T33" s="19"/>
      <c r="U33" s="73"/>
      <c r="V33" s="24">
        <f t="shared" ref="V33:V35" si="14">SUM(G33:U33)</f>
        <v>24</v>
      </c>
      <c r="W33" s="24">
        <v>1</v>
      </c>
      <c r="X33" s="25">
        <f t="shared" ref="X33:X35" si="15">W33*V33</f>
        <v>24</v>
      </c>
    </row>
    <row r="34" spans="1:24" ht="15.6">
      <c r="A34" s="32">
        <f t="shared" ref="A34:A35" si="16">B33+1</f>
        <v>96</v>
      </c>
      <c r="B34" s="29">
        <f t="shared" ref="B34:B35" si="17">B33+W34</f>
        <v>96</v>
      </c>
      <c r="C34" s="116"/>
      <c r="D34" s="115"/>
      <c r="E34" s="114"/>
      <c r="F34" s="118"/>
      <c r="G34" s="73"/>
      <c r="H34" s="73"/>
      <c r="I34" s="73"/>
      <c r="J34" s="73"/>
      <c r="K34" s="73">
        <v>10</v>
      </c>
      <c r="L34" s="73">
        <v>14</v>
      </c>
      <c r="M34" s="73"/>
      <c r="N34" s="73"/>
      <c r="O34" s="73"/>
      <c r="P34" s="73"/>
      <c r="Q34" s="73"/>
      <c r="R34" s="73"/>
      <c r="S34" s="73"/>
      <c r="T34" s="73"/>
      <c r="U34" s="73"/>
      <c r="V34" s="24">
        <f t="shared" si="14"/>
        <v>24</v>
      </c>
      <c r="W34" s="24">
        <v>1</v>
      </c>
      <c r="X34" s="25">
        <f t="shared" si="15"/>
        <v>24</v>
      </c>
    </row>
    <row r="35" spans="1:24" ht="15.6">
      <c r="A35" s="32">
        <f t="shared" si="16"/>
        <v>97</v>
      </c>
      <c r="B35" s="29">
        <f t="shared" si="17"/>
        <v>97</v>
      </c>
      <c r="C35" s="116"/>
      <c r="D35" s="115"/>
      <c r="E35" s="114"/>
      <c r="F35" s="118"/>
      <c r="G35" s="73"/>
      <c r="H35" s="73"/>
      <c r="I35" s="73"/>
      <c r="J35" s="73"/>
      <c r="K35" s="73"/>
      <c r="L35" s="73"/>
      <c r="M35" s="73">
        <v>6</v>
      </c>
      <c r="N35" s="73"/>
      <c r="O35" s="73">
        <v>18</v>
      </c>
      <c r="P35" s="73"/>
      <c r="Q35" s="73"/>
      <c r="R35" s="73"/>
      <c r="S35" s="73"/>
      <c r="T35" s="73"/>
      <c r="U35" s="73"/>
      <c r="V35" s="24">
        <f t="shared" si="14"/>
        <v>24</v>
      </c>
      <c r="W35" s="24">
        <v>1</v>
      </c>
      <c r="X35" s="25">
        <f t="shared" si="15"/>
        <v>24</v>
      </c>
    </row>
    <row r="36" spans="1:24" ht="15.6">
      <c r="A36" s="32">
        <f t="shared" si="11"/>
        <v>98</v>
      </c>
      <c r="B36" s="29">
        <f t="shared" si="12"/>
        <v>98</v>
      </c>
      <c r="C36" s="116"/>
      <c r="D36" s="115"/>
      <c r="E36" s="114"/>
      <c r="F36" s="118"/>
      <c r="G36" s="19"/>
      <c r="H36" s="19">
        <v>4</v>
      </c>
      <c r="I36" s="19"/>
      <c r="J36" s="19">
        <v>20</v>
      </c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24">
        <f t="shared" ref="V36:V41" si="18">SUM(G36:U36)</f>
        <v>24</v>
      </c>
      <c r="W36" s="24">
        <v>1</v>
      </c>
      <c r="X36" s="25">
        <f t="shared" ref="X36:X41" si="19">W36*V36</f>
        <v>24</v>
      </c>
    </row>
    <row r="37" spans="1:24" ht="15.6">
      <c r="A37" s="32">
        <f t="shared" ref="A37:A56" si="20">B36+1</f>
        <v>99</v>
      </c>
      <c r="B37" s="29">
        <f t="shared" ref="B37:B56" si="21">B36+W37</f>
        <v>99</v>
      </c>
      <c r="C37" s="116"/>
      <c r="D37" s="115"/>
      <c r="E37" s="114"/>
      <c r="F37" s="118"/>
      <c r="G37" s="73"/>
      <c r="H37" s="73">
        <v>19</v>
      </c>
      <c r="I37" s="73"/>
      <c r="J37" s="73"/>
      <c r="K37" s="73"/>
      <c r="L37" s="73"/>
      <c r="M37" s="73"/>
      <c r="N37" s="73"/>
      <c r="O37" s="73"/>
      <c r="P37" s="73">
        <v>5</v>
      </c>
      <c r="Q37" s="73"/>
      <c r="R37" s="73"/>
      <c r="S37" s="73"/>
      <c r="T37" s="73"/>
      <c r="U37" s="73"/>
      <c r="V37" s="24">
        <f t="shared" si="18"/>
        <v>24</v>
      </c>
      <c r="W37" s="24">
        <v>1</v>
      </c>
      <c r="X37" s="25">
        <f t="shared" si="19"/>
        <v>24</v>
      </c>
    </row>
    <row r="38" spans="1:24" ht="15.6">
      <c r="A38" s="32">
        <f t="shared" si="20"/>
        <v>100</v>
      </c>
      <c r="B38" s="29">
        <f t="shared" si="21"/>
        <v>100</v>
      </c>
      <c r="C38" s="116"/>
      <c r="D38" s="115"/>
      <c r="E38" s="114"/>
      <c r="F38" s="118"/>
      <c r="G38" s="73"/>
      <c r="H38" s="73"/>
      <c r="I38" s="73"/>
      <c r="J38" s="73"/>
      <c r="K38" s="73">
        <v>23</v>
      </c>
      <c r="L38" s="73"/>
      <c r="M38" s="73"/>
      <c r="N38" s="73"/>
      <c r="O38" s="73">
        <v>1</v>
      </c>
      <c r="P38" s="73"/>
      <c r="Q38" s="73"/>
      <c r="R38" s="73"/>
      <c r="S38" s="73"/>
      <c r="T38" s="73"/>
      <c r="U38" s="73"/>
      <c r="V38" s="24">
        <f t="shared" si="18"/>
        <v>24</v>
      </c>
      <c r="W38" s="24">
        <v>1</v>
      </c>
      <c r="X38" s="25">
        <f t="shared" si="19"/>
        <v>24</v>
      </c>
    </row>
    <row r="39" spans="1:24" ht="15.6">
      <c r="A39" s="32">
        <f t="shared" si="20"/>
        <v>101</v>
      </c>
      <c r="B39" s="29">
        <f t="shared" si="21"/>
        <v>101</v>
      </c>
      <c r="C39" s="116"/>
      <c r="D39" s="115"/>
      <c r="E39" s="114"/>
      <c r="F39" s="118"/>
      <c r="G39" s="73"/>
      <c r="H39" s="73"/>
      <c r="I39" s="73"/>
      <c r="J39" s="73"/>
      <c r="K39" s="73"/>
      <c r="L39" s="73"/>
      <c r="M39" s="73"/>
      <c r="N39" s="73"/>
      <c r="O39" s="73">
        <v>20</v>
      </c>
      <c r="P39" s="73"/>
      <c r="Q39" s="73">
        <v>4</v>
      </c>
      <c r="R39" s="73"/>
      <c r="S39" s="73"/>
      <c r="T39" s="73"/>
      <c r="U39" s="73"/>
      <c r="V39" s="24">
        <f t="shared" si="18"/>
        <v>24</v>
      </c>
      <c r="W39" s="24">
        <v>1</v>
      </c>
      <c r="X39" s="25">
        <f t="shared" si="19"/>
        <v>24</v>
      </c>
    </row>
    <row r="40" spans="1:24" ht="15.6">
      <c r="A40" s="32">
        <f t="shared" si="20"/>
        <v>102</v>
      </c>
      <c r="B40" s="29">
        <f t="shared" si="21"/>
        <v>102</v>
      </c>
      <c r="C40" s="116"/>
      <c r="D40" s="115"/>
      <c r="E40" s="114"/>
      <c r="F40" s="118"/>
      <c r="G40" s="73"/>
      <c r="H40" s="73"/>
      <c r="I40" s="73"/>
      <c r="J40" s="73"/>
      <c r="K40" s="73"/>
      <c r="L40" s="73"/>
      <c r="M40" s="73"/>
      <c r="N40" s="73">
        <v>13</v>
      </c>
      <c r="O40" s="73"/>
      <c r="P40" s="73">
        <v>2</v>
      </c>
      <c r="Q40" s="73">
        <v>9</v>
      </c>
      <c r="R40" s="73"/>
      <c r="S40" s="73"/>
      <c r="T40" s="73"/>
      <c r="U40" s="73"/>
      <c r="V40" s="24">
        <f t="shared" si="18"/>
        <v>24</v>
      </c>
      <c r="W40" s="24">
        <v>1</v>
      </c>
      <c r="X40" s="25">
        <f t="shared" si="19"/>
        <v>24</v>
      </c>
    </row>
    <row r="41" spans="1:24" ht="15.6">
      <c r="A41" s="32">
        <f t="shared" si="20"/>
        <v>103</v>
      </c>
      <c r="B41" s="29">
        <f t="shared" si="21"/>
        <v>103</v>
      </c>
      <c r="C41" s="116"/>
      <c r="D41" s="115"/>
      <c r="E41" s="114"/>
      <c r="F41" s="118"/>
      <c r="G41" s="73"/>
      <c r="H41" s="73"/>
      <c r="I41" s="73"/>
      <c r="J41" s="73"/>
      <c r="K41" s="73"/>
      <c r="L41" s="73"/>
      <c r="M41" s="73">
        <v>17</v>
      </c>
      <c r="N41" s="73"/>
      <c r="O41" s="73"/>
      <c r="P41" s="73"/>
      <c r="Q41" s="73"/>
      <c r="R41" s="73">
        <v>7</v>
      </c>
      <c r="S41" s="73"/>
      <c r="T41" s="73"/>
      <c r="U41" s="73"/>
      <c r="V41" s="24">
        <f t="shared" si="18"/>
        <v>24</v>
      </c>
      <c r="W41" s="24">
        <v>1</v>
      </c>
      <c r="X41" s="25">
        <f t="shared" si="19"/>
        <v>24</v>
      </c>
    </row>
    <row r="42" spans="1:24" ht="15.6">
      <c r="A42" s="32">
        <f t="shared" si="20"/>
        <v>104</v>
      </c>
      <c r="B42" s="29">
        <f t="shared" si="21"/>
        <v>104</v>
      </c>
      <c r="C42" s="116"/>
      <c r="D42" s="115"/>
      <c r="E42" s="114"/>
      <c r="F42" s="118"/>
      <c r="G42" s="73"/>
      <c r="H42" s="73"/>
      <c r="I42" s="73"/>
      <c r="J42" s="73"/>
      <c r="K42" s="73"/>
      <c r="L42" s="73">
        <v>21</v>
      </c>
      <c r="M42" s="73"/>
      <c r="N42" s="73"/>
      <c r="O42" s="73"/>
      <c r="P42" s="73"/>
      <c r="Q42" s="73"/>
      <c r="R42" s="73"/>
      <c r="S42" s="73">
        <v>3</v>
      </c>
      <c r="T42" s="73"/>
      <c r="U42" s="73"/>
      <c r="V42" s="24">
        <f t="shared" ref="V42:V47" si="22">SUM(G42:U42)</f>
        <v>24</v>
      </c>
      <c r="W42" s="24">
        <v>1</v>
      </c>
      <c r="X42" s="25">
        <f t="shared" ref="X42:X47" si="23">W42*V42</f>
        <v>24</v>
      </c>
    </row>
    <row r="43" spans="1:24" ht="15.6">
      <c r="A43" s="32">
        <f t="shared" si="20"/>
        <v>105</v>
      </c>
      <c r="B43" s="29">
        <f t="shared" si="21"/>
        <v>105</v>
      </c>
      <c r="C43" s="116"/>
      <c r="D43" s="115"/>
      <c r="E43" s="114"/>
      <c r="F43" s="118"/>
      <c r="G43" s="73"/>
      <c r="H43" s="73"/>
      <c r="I43" s="73">
        <v>10</v>
      </c>
      <c r="J43" s="73">
        <v>14</v>
      </c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24">
        <f t="shared" si="22"/>
        <v>24</v>
      </c>
      <c r="W43" s="24">
        <v>1</v>
      </c>
      <c r="X43" s="25">
        <f t="shared" si="23"/>
        <v>24</v>
      </c>
    </row>
    <row r="44" spans="1:24" ht="15.6">
      <c r="A44" s="32">
        <f t="shared" si="20"/>
        <v>106</v>
      </c>
      <c r="B44" s="29">
        <f t="shared" si="21"/>
        <v>106</v>
      </c>
      <c r="C44" s="116"/>
      <c r="D44" s="115"/>
      <c r="E44" s="114"/>
      <c r="F44" s="118"/>
      <c r="G44" s="73"/>
      <c r="H44" s="73"/>
      <c r="I44" s="73"/>
      <c r="J44" s="73"/>
      <c r="K44" s="73">
        <v>10</v>
      </c>
      <c r="L44" s="73">
        <v>14</v>
      </c>
      <c r="M44" s="73"/>
      <c r="N44" s="73"/>
      <c r="O44" s="73"/>
      <c r="P44" s="73"/>
      <c r="Q44" s="73"/>
      <c r="R44" s="73"/>
      <c r="S44" s="73"/>
      <c r="T44" s="73"/>
      <c r="U44" s="73"/>
      <c r="V44" s="24">
        <f t="shared" si="22"/>
        <v>24</v>
      </c>
      <c r="W44" s="24">
        <v>1</v>
      </c>
      <c r="X44" s="25">
        <f t="shared" si="23"/>
        <v>24</v>
      </c>
    </row>
    <row r="45" spans="1:24" ht="15.6">
      <c r="A45" s="32">
        <f t="shared" si="20"/>
        <v>107</v>
      </c>
      <c r="B45" s="29">
        <f t="shared" si="21"/>
        <v>107</v>
      </c>
      <c r="C45" s="116"/>
      <c r="D45" s="115"/>
      <c r="E45" s="114"/>
      <c r="F45" s="118"/>
      <c r="G45" s="73"/>
      <c r="H45" s="73"/>
      <c r="I45" s="73"/>
      <c r="J45" s="73"/>
      <c r="K45" s="73"/>
      <c r="L45" s="73"/>
      <c r="M45" s="73">
        <v>18</v>
      </c>
      <c r="N45" s="73">
        <v>6</v>
      </c>
      <c r="O45" s="73"/>
      <c r="P45" s="73"/>
      <c r="Q45" s="73"/>
      <c r="R45" s="73"/>
      <c r="S45" s="73"/>
      <c r="T45" s="73"/>
      <c r="U45" s="73"/>
      <c r="V45" s="24">
        <f t="shared" si="22"/>
        <v>24</v>
      </c>
      <c r="W45" s="24">
        <v>1</v>
      </c>
      <c r="X45" s="25">
        <f t="shared" si="23"/>
        <v>24</v>
      </c>
    </row>
    <row r="46" spans="1:24" ht="15.6">
      <c r="A46" s="32">
        <f t="shared" si="20"/>
        <v>108</v>
      </c>
      <c r="B46" s="29">
        <f t="shared" si="21"/>
        <v>108</v>
      </c>
      <c r="C46" s="116"/>
      <c r="D46" s="115"/>
      <c r="E46" s="114"/>
      <c r="F46" s="118"/>
      <c r="G46" s="73">
        <v>1</v>
      </c>
      <c r="H46" s="73">
        <v>1</v>
      </c>
      <c r="I46" s="73">
        <v>13</v>
      </c>
      <c r="J46" s="73"/>
      <c r="K46" s="73"/>
      <c r="L46" s="73"/>
      <c r="M46" s="73"/>
      <c r="N46" s="73">
        <v>4</v>
      </c>
      <c r="O46" s="73"/>
      <c r="P46" s="73">
        <v>3</v>
      </c>
      <c r="Q46" s="73"/>
      <c r="R46" s="73">
        <v>2</v>
      </c>
      <c r="S46" s="73"/>
      <c r="T46" s="73"/>
      <c r="U46" s="73"/>
      <c r="V46" s="24">
        <f t="shared" si="22"/>
        <v>24</v>
      </c>
      <c r="W46" s="24">
        <v>1</v>
      </c>
      <c r="X46" s="25">
        <f t="shared" si="23"/>
        <v>24</v>
      </c>
    </row>
    <row r="47" spans="1:24" ht="15.6">
      <c r="A47" s="32">
        <f t="shared" si="20"/>
        <v>109</v>
      </c>
      <c r="B47" s="29">
        <f t="shared" si="21"/>
        <v>109</v>
      </c>
      <c r="C47" s="116"/>
      <c r="D47" s="115"/>
      <c r="E47" s="114"/>
      <c r="F47" s="118"/>
      <c r="G47" s="73"/>
      <c r="H47" s="73">
        <v>10</v>
      </c>
      <c r="I47" s="73"/>
      <c r="J47" s="73">
        <v>2</v>
      </c>
      <c r="K47" s="73">
        <v>4</v>
      </c>
      <c r="L47" s="73"/>
      <c r="M47" s="73"/>
      <c r="N47" s="73">
        <v>4</v>
      </c>
      <c r="O47" s="73">
        <v>4</v>
      </c>
      <c r="P47" s="73"/>
      <c r="Q47" s="73"/>
      <c r="R47" s="73"/>
      <c r="S47" s="73"/>
      <c r="T47" s="73"/>
      <c r="U47" s="73"/>
      <c r="V47" s="24">
        <f t="shared" si="22"/>
        <v>24</v>
      </c>
      <c r="W47" s="24">
        <v>1</v>
      </c>
      <c r="X47" s="25">
        <f t="shared" si="23"/>
        <v>24</v>
      </c>
    </row>
    <row r="48" spans="1:24" ht="15.6">
      <c r="A48" s="32">
        <f t="shared" si="20"/>
        <v>110</v>
      </c>
      <c r="B48" s="29">
        <f t="shared" si="21"/>
        <v>110</v>
      </c>
      <c r="C48" s="116"/>
      <c r="D48" s="115"/>
      <c r="E48" s="114"/>
      <c r="F48" s="118"/>
      <c r="G48" s="19"/>
      <c r="H48" s="19"/>
      <c r="I48" s="19"/>
      <c r="J48" s="19"/>
      <c r="K48" s="19"/>
      <c r="L48" s="19"/>
      <c r="M48" s="19"/>
      <c r="N48" s="19">
        <v>10</v>
      </c>
      <c r="O48" s="19">
        <v>9</v>
      </c>
      <c r="P48" s="19">
        <v>5</v>
      </c>
      <c r="Q48" s="19"/>
      <c r="R48" s="19"/>
      <c r="S48" s="19"/>
      <c r="T48" s="73"/>
      <c r="U48" s="73"/>
      <c r="V48" s="24">
        <f t="shared" ref="V48:V62" si="24">SUM(G48:U48)</f>
        <v>24</v>
      </c>
      <c r="W48" s="24">
        <v>1</v>
      </c>
      <c r="X48" s="25">
        <f t="shared" ref="X48:X62" si="25">W48*V48</f>
        <v>24</v>
      </c>
    </row>
    <row r="49" spans="1:24" ht="15.6">
      <c r="A49" s="32">
        <f t="shared" si="20"/>
        <v>111</v>
      </c>
      <c r="B49" s="29">
        <f t="shared" si="21"/>
        <v>111</v>
      </c>
      <c r="C49" s="116"/>
      <c r="D49" s="115"/>
      <c r="E49" s="114"/>
      <c r="F49" s="118"/>
      <c r="G49" s="78"/>
      <c r="H49" s="78">
        <v>17</v>
      </c>
      <c r="I49" s="78"/>
      <c r="J49" s="78">
        <v>7</v>
      </c>
      <c r="K49" s="78"/>
      <c r="L49" s="78"/>
      <c r="M49" s="78"/>
      <c r="N49" s="78"/>
      <c r="O49" s="78"/>
      <c r="P49" s="78"/>
      <c r="Q49" s="78"/>
      <c r="R49" s="78"/>
      <c r="S49" s="78"/>
      <c r="T49" s="73"/>
      <c r="U49" s="73"/>
      <c r="V49" s="24">
        <f t="shared" si="24"/>
        <v>24</v>
      </c>
      <c r="W49" s="24">
        <v>1</v>
      </c>
      <c r="X49" s="25">
        <f t="shared" si="25"/>
        <v>24</v>
      </c>
    </row>
    <row r="50" spans="1:24" ht="15.6">
      <c r="A50" s="32">
        <f t="shared" si="20"/>
        <v>112</v>
      </c>
      <c r="B50" s="29">
        <f t="shared" si="21"/>
        <v>112</v>
      </c>
      <c r="C50" s="116"/>
      <c r="D50" s="115"/>
      <c r="E50" s="114"/>
      <c r="F50" s="118"/>
      <c r="G50" s="73"/>
      <c r="H50" s="73"/>
      <c r="I50" s="73"/>
      <c r="J50" s="73"/>
      <c r="K50" s="73"/>
      <c r="L50" s="73">
        <v>16</v>
      </c>
      <c r="M50" s="73">
        <v>8</v>
      </c>
      <c r="N50" s="73"/>
      <c r="O50" s="73"/>
      <c r="P50" s="73"/>
      <c r="Q50" s="73"/>
      <c r="R50" s="73"/>
      <c r="S50" s="73"/>
      <c r="T50" s="73"/>
      <c r="U50" s="73"/>
      <c r="V50" s="24">
        <f t="shared" si="24"/>
        <v>24</v>
      </c>
      <c r="W50" s="24">
        <v>1</v>
      </c>
      <c r="X50" s="25">
        <f t="shared" si="25"/>
        <v>24</v>
      </c>
    </row>
    <row r="51" spans="1:24" ht="15.6">
      <c r="A51" s="32">
        <f t="shared" si="20"/>
        <v>113</v>
      </c>
      <c r="B51" s="29">
        <f t="shared" si="21"/>
        <v>113</v>
      </c>
      <c r="C51" s="116"/>
      <c r="D51" s="115"/>
      <c r="E51" s="114"/>
      <c r="F51" s="118"/>
      <c r="G51" s="73"/>
      <c r="H51" s="73"/>
      <c r="I51" s="73"/>
      <c r="J51" s="73"/>
      <c r="K51" s="73"/>
      <c r="L51" s="73"/>
      <c r="M51" s="73"/>
      <c r="N51" s="73"/>
      <c r="O51" s="73">
        <v>16</v>
      </c>
      <c r="P51" s="73"/>
      <c r="Q51" s="73"/>
      <c r="R51" s="73"/>
      <c r="S51" s="73">
        <v>2</v>
      </c>
      <c r="T51" s="73">
        <v>6</v>
      </c>
      <c r="U51" s="73"/>
      <c r="V51" s="24">
        <f t="shared" si="24"/>
        <v>24</v>
      </c>
      <c r="W51" s="24">
        <v>1</v>
      </c>
      <c r="X51" s="25">
        <f t="shared" si="25"/>
        <v>24</v>
      </c>
    </row>
    <row r="52" spans="1:24" ht="15.6">
      <c r="A52" s="32">
        <f t="shared" si="20"/>
        <v>114</v>
      </c>
      <c r="B52" s="29">
        <f t="shared" si="21"/>
        <v>114</v>
      </c>
      <c r="C52" s="116"/>
      <c r="D52" s="115"/>
      <c r="E52" s="114"/>
      <c r="F52" s="118"/>
      <c r="G52" s="73"/>
      <c r="H52" s="73"/>
      <c r="I52" s="73"/>
      <c r="J52" s="73"/>
      <c r="K52" s="73">
        <v>3</v>
      </c>
      <c r="L52" s="73"/>
      <c r="M52" s="73"/>
      <c r="N52" s="73"/>
      <c r="O52" s="73">
        <v>21</v>
      </c>
      <c r="P52" s="73"/>
      <c r="Q52" s="73"/>
      <c r="R52" s="73"/>
      <c r="S52" s="73"/>
      <c r="T52" s="73"/>
      <c r="U52" s="73"/>
      <c r="V52" s="24">
        <f t="shared" si="24"/>
        <v>24</v>
      </c>
      <c r="W52" s="24">
        <v>1</v>
      </c>
      <c r="X52" s="25">
        <f t="shared" si="25"/>
        <v>24</v>
      </c>
    </row>
    <row r="53" spans="1:24" ht="15.6">
      <c r="A53" s="32">
        <f t="shared" si="20"/>
        <v>115</v>
      </c>
      <c r="B53" s="29">
        <f t="shared" si="21"/>
        <v>115</v>
      </c>
      <c r="C53" s="116"/>
      <c r="D53" s="115"/>
      <c r="E53" s="114"/>
      <c r="F53" s="118"/>
      <c r="G53" s="73"/>
      <c r="H53" s="73"/>
      <c r="I53" s="73"/>
      <c r="J53" s="73"/>
      <c r="K53" s="73"/>
      <c r="L53" s="73"/>
      <c r="M53" s="73">
        <v>10</v>
      </c>
      <c r="N53" s="73"/>
      <c r="O53" s="73"/>
      <c r="P53" s="73">
        <v>14</v>
      </c>
      <c r="Q53" s="73"/>
      <c r="R53" s="73"/>
      <c r="S53" s="73"/>
      <c r="T53" s="73"/>
      <c r="U53" s="73"/>
      <c r="V53" s="24">
        <f t="shared" si="24"/>
        <v>24</v>
      </c>
      <c r="W53" s="24">
        <v>1</v>
      </c>
      <c r="X53" s="25">
        <f t="shared" si="25"/>
        <v>24</v>
      </c>
    </row>
    <row r="54" spans="1:24" ht="15.6">
      <c r="A54" s="32">
        <f t="shared" si="20"/>
        <v>116</v>
      </c>
      <c r="B54" s="29">
        <f t="shared" si="21"/>
        <v>116</v>
      </c>
      <c r="C54" s="116"/>
      <c r="D54" s="115"/>
      <c r="E54" s="114"/>
      <c r="F54" s="118"/>
      <c r="G54" s="73"/>
      <c r="H54" s="73"/>
      <c r="I54" s="73"/>
      <c r="J54" s="73"/>
      <c r="K54" s="73">
        <v>8</v>
      </c>
      <c r="L54" s="73">
        <v>16</v>
      </c>
      <c r="M54" s="73"/>
      <c r="N54" s="73"/>
      <c r="O54" s="73"/>
      <c r="P54" s="73"/>
      <c r="Q54" s="73"/>
      <c r="R54" s="73"/>
      <c r="S54" s="73"/>
      <c r="T54" s="73"/>
      <c r="U54" s="73"/>
      <c r="V54" s="24">
        <f t="shared" si="24"/>
        <v>24</v>
      </c>
      <c r="W54" s="24">
        <v>1</v>
      </c>
      <c r="X54" s="25">
        <f t="shared" si="25"/>
        <v>24</v>
      </c>
    </row>
    <row r="55" spans="1:24" ht="15.6">
      <c r="A55" s="32">
        <f t="shared" si="20"/>
        <v>117</v>
      </c>
      <c r="B55" s="29">
        <f t="shared" si="21"/>
        <v>117</v>
      </c>
      <c r="C55" s="116"/>
      <c r="D55" s="115"/>
      <c r="E55" s="114"/>
      <c r="F55" s="118"/>
      <c r="G55" s="73"/>
      <c r="H55" s="73"/>
      <c r="I55" s="73"/>
      <c r="J55" s="73">
        <v>3</v>
      </c>
      <c r="K55" s="73"/>
      <c r="L55" s="73"/>
      <c r="M55" s="73">
        <v>21</v>
      </c>
      <c r="N55" s="73"/>
      <c r="O55" s="73"/>
      <c r="P55" s="73"/>
      <c r="Q55" s="73"/>
      <c r="R55" s="73"/>
      <c r="S55" s="73"/>
      <c r="T55" s="73"/>
      <c r="U55" s="73"/>
      <c r="V55" s="24">
        <f t="shared" si="24"/>
        <v>24</v>
      </c>
      <c r="W55" s="24">
        <v>1</v>
      </c>
      <c r="X55" s="25">
        <f t="shared" si="25"/>
        <v>24</v>
      </c>
    </row>
    <row r="56" spans="1:24" ht="15.6">
      <c r="A56" s="32">
        <f t="shared" si="20"/>
        <v>118</v>
      </c>
      <c r="B56" s="29">
        <f t="shared" si="21"/>
        <v>118</v>
      </c>
      <c r="C56" s="116"/>
      <c r="D56" s="115"/>
      <c r="E56" s="114"/>
      <c r="F56" s="118"/>
      <c r="G56" s="73"/>
      <c r="H56" s="73">
        <v>9</v>
      </c>
      <c r="I56" s="73"/>
      <c r="J56" s="73">
        <v>15</v>
      </c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24">
        <f t="shared" si="24"/>
        <v>24</v>
      </c>
      <c r="W56" s="24">
        <v>1</v>
      </c>
      <c r="X56" s="25">
        <f t="shared" si="25"/>
        <v>24</v>
      </c>
    </row>
    <row r="57" spans="1:24" ht="15.6">
      <c r="A57" s="32">
        <f t="shared" si="11"/>
        <v>119</v>
      </c>
      <c r="B57" s="29">
        <f t="shared" si="12"/>
        <v>119</v>
      </c>
      <c r="C57" s="116"/>
      <c r="D57" s="115"/>
      <c r="E57" s="114"/>
      <c r="F57" s="118"/>
      <c r="G57" s="73"/>
      <c r="H57" s="73"/>
      <c r="I57" s="73"/>
      <c r="J57" s="73"/>
      <c r="K57" s="73"/>
      <c r="L57" s="73"/>
      <c r="M57" s="73"/>
      <c r="N57" s="73">
        <v>3</v>
      </c>
      <c r="O57" s="73"/>
      <c r="P57" s="73"/>
      <c r="Q57" s="73">
        <v>10</v>
      </c>
      <c r="R57" s="73">
        <v>9</v>
      </c>
      <c r="S57" s="73">
        <v>2</v>
      </c>
      <c r="T57" s="73"/>
      <c r="U57" s="73"/>
      <c r="V57" s="24">
        <f t="shared" si="24"/>
        <v>24</v>
      </c>
      <c r="W57" s="24">
        <v>1</v>
      </c>
      <c r="X57" s="25">
        <f t="shared" si="25"/>
        <v>24</v>
      </c>
    </row>
    <row r="58" spans="1:24" ht="15.6">
      <c r="A58" s="32">
        <f t="shared" si="11"/>
        <v>120</v>
      </c>
      <c r="B58" s="29">
        <f t="shared" si="12"/>
        <v>120</v>
      </c>
      <c r="C58" s="116"/>
      <c r="D58" s="115"/>
      <c r="E58" s="114"/>
      <c r="F58" s="118"/>
      <c r="G58" s="73"/>
      <c r="H58" s="73"/>
      <c r="I58" s="73">
        <v>7</v>
      </c>
      <c r="J58" s="73">
        <v>17</v>
      </c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24">
        <f t="shared" si="24"/>
        <v>24</v>
      </c>
      <c r="W58" s="24">
        <v>1</v>
      </c>
      <c r="X58" s="25">
        <f t="shared" si="25"/>
        <v>24</v>
      </c>
    </row>
    <row r="59" spans="1:24" ht="15.6">
      <c r="A59" s="32">
        <f t="shared" si="11"/>
        <v>121</v>
      </c>
      <c r="B59" s="29">
        <f t="shared" si="12"/>
        <v>121</v>
      </c>
      <c r="C59" s="116"/>
      <c r="D59" s="115"/>
      <c r="E59" s="114"/>
      <c r="F59" s="118"/>
      <c r="G59" s="73"/>
      <c r="H59" s="73">
        <v>4</v>
      </c>
      <c r="I59" s="73"/>
      <c r="J59" s="73">
        <v>7</v>
      </c>
      <c r="K59" s="73"/>
      <c r="L59" s="73"/>
      <c r="M59" s="73"/>
      <c r="N59" s="73"/>
      <c r="O59" s="73">
        <v>13</v>
      </c>
      <c r="P59" s="73"/>
      <c r="Q59" s="73"/>
      <c r="R59" s="73"/>
      <c r="S59" s="73"/>
      <c r="T59" s="73"/>
      <c r="U59" s="73"/>
      <c r="V59" s="24">
        <f t="shared" si="24"/>
        <v>24</v>
      </c>
      <c r="W59" s="24">
        <v>1</v>
      </c>
      <c r="X59" s="25">
        <f t="shared" si="25"/>
        <v>24</v>
      </c>
    </row>
    <row r="60" spans="1:24" ht="15.6">
      <c r="A60" s="32">
        <f t="shared" si="11"/>
        <v>122</v>
      </c>
      <c r="B60" s="29">
        <f t="shared" si="12"/>
        <v>122</v>
      </c>
      <c r="C60" s="116"/>
      <c r="D60" s="115"/>
      <c r="E60" s="114"/>
      <c r="F60" s="118"/>
      <c r="G60" s="73">
        <v>1</v>
      </c>
      <c r="H60" s="73">
        <v>1</v>
      </c>
      <c r="I60" s="73">
        <v>13</v>
      </c>
      <c r="J60" s="73"/>
      <c r="K60" s="73">
        <v>3</v>
      </c>
      <c r="L60" s="73">
        <v>6</v>
      </c>
      <c r="M60" s="73"/>
      <c r="N60" s="73"/>
      <c r="O60" s="73"/>
      <c r="P60" s="73"/>
      <c r="Q60" s="73"/>
      <c r="R60" s="73"/>
      <c r="S60" s="73"/>
      <c r="T60" s="73"/>
      <c r="U60" s="73"/>
      <c r="V60" s="24">
        <f t="shared" si="24"/>
        <v>24</v>
      </c>
      <c r="W60" s="24">
        <v>1</v>
      </c>
      <c r="X60" s="25">
        <f t="shared" si="25"/>
        <v>24</v>
      </c>
    </row>
    <row r="61" spans="1:24" ht="15.6">
      <c r="A61" s="32">
        <f t="shared" ref="A61:A65" si="26">B60+1</f>
        <v>123</v>
      </c>
      <c r="B61" s="29">
        <f t="shared" ref="B61:B65" si="27">B60+W61</f>
        <v>123</v>
      </c>
      <c r="C61" s="116"/>
      <c r="D61" s="115"/>
      <c r="E61" s="114"/>
      <c r="F61" s="118"/>
      <c r="G61" s="73"/>
      <c r="H61" s="73"/>
      <c r="I61" s="73"/>
      <c r="J61" s="73"/>
      <c r="K61" s="73">
        <v>9</v>
      </c>
      <c r="L61" s="73"/>
      <c r="M61" s="73"/>
      <c r="N61" s="73"/>
      <c r="O61" s="73"/>
      <c r="P61" s="73">
        <v>15</v>
      </c>
      <c r="Q61" s="73"/>
      <c r="R61" s="73"/>
      <c r="S61" s="73"/>
      <c r="T61" s="73"/>
      <c r="U61" s="73"/>
      <c r="V61" s="24">
        <f t="shared" si="24"/>
        <v>24</v>
      </c>
      <c r="W61" s="24">
        <v>1</v>
      </c>
      <c r="X61" s="25">
        <f t="shared" si="25"/>
        <v>24</v>
      </c>
    </row>
    <row r="62" spans="1:24" ht="15.6">
      <c r="A62" s="32">
        <f t="shared" si="26"/>
        <v>124</v>
      </c>
      <c r="B62" s="29">
        <f t="shared" si="27"/>
        <v>124</v>
      </c>
      <c r="C62" s="116"/>
      <c r="D62" s="115"/>
      <c r="E62" s="114"/>
      <c r="F62" s="118"/>
      <c r="G62" s="73"/>
      <c r="H62" s="73"/>
      <c r="I62" s="73"/>
      <c r="J62" s="73"/>
      <c r="K62" s="73"/>
      <c r="L62" s="73">
        <v>2</v>
      </c>
      <c r="M62" s="73">
        <v>18</v>
      </c>
      <c r="N62" s="73"/>
      <c r="O62" s="73"/>
      <c r="P62" s="73"/>
      <c r="Q62" s="73">
        <v>4</v>
      </c>
      <c r="R62" s="73"/>
      <c r="S62" s="73"/>
      <c r="T62" s="73"/>
      <c r="U62" s="73"/>
      <c r="V62" s="24">
        <f t="shared" si="24"/>
        <v>24</v>
      </c>
      <c r="W62" s="24">
        <v>1</v>
      </c>
      <c r="X62" s="25">
        <f t="shared" si="25"/>
        <v>24</v>
      </c>
    </row>
    <row r="63" spans="1:24" ht="15.6">
      <c r="A63" s="32">
        <f t="shared" si="26"/>
        <v>125</v>
      </c>
      <c r="B63" s="29">
        <f t="shared" si="27"/>
        <v>125</v>
      </c>
      <c r="C63" s="116"/>
      <c r="D63" s="115"/>
      <c r="E63" s="114"/>
      <c r="F63" s="118"/>
      <c r="G63" s="73"/>
      <c r="H63" s="73"/>
      <c r="I63" s="73">
        <v>20</v>
      </c>
      <c r="J63" s="73"/>
      <c r="K63" s="73"/>
      <c r="L63" s="73"/>
      <c r="M63" s="73"/>
      <c r="N63" s="73"/>
      <c r="O63" s="73">
        <v>4</v>
      </c>
      <c r="P63" s="73"/>
      <c r="Q63" s="73"/>
      <c r="R63" s="73"/>
      <c r="S63" s="73"/>
      <c r="T63" s="73"/>
      <c r="U63" s="73"/>
      <c r="V63" s="24">
        <f t="shared" ref="V63:V74" si="28">SUM(G63:U63)</f>
        <v>24</v>
      </c>
      <c r="W63" s="24">
        <v>1</v>
      </c>
      <c r="X63" s="25">
        <f t="shared" ref="X63:X74" si="29">W63*V63</f>
        <v>24</v>
      </c>
    </row>
    <row r="64" spans="1:24" ht="15.6">
      <c r="A64" s="32">
        <f t="shared" si="26"/>
        <v>126</v>
      </c>
      <c r="B64" s="29">
        <f t="shared" si="27"/>
        <v>126</v>
      </c>
      <c r="C64" s="116"/>
      <c r="D64" s="115"/>
      <c r="E64" s="114"/>
      <c r="F64" s="118"/>
      <c r="G64" s="73">
        <v>1</v>
      </c>
      <c r="H64" s="73"/>
      <c r="I64" s="73"/>
      <c r="J64" s="73">
        <v>8</v>
      </c>
      <c r="K64" s="73"/>
      <c r="L64" s="73"/>
      <c r="M64" s="73"/>
      <c r="N64" s="73"/>
      <c r="O64" s="73">
        <v>8</v>
      </c>
      <c r="P64" s="73">
        <v>7</v>
      </c>
      <c r="Q64" s="73"/>
      <c r="R64" s="73"/>
      <c r="S64" s="73"/>
      <c r="T64" s="73"/>
      <c r="U64" s="73"/>
      <c r="V64" s="24">
        <f t="shared" si="28"/>
        <v>24</v>
      </c>
      <c r="W64" s="24">
        <v>1</v>
      </c>
      <c r="X64" s="25">
        <f t="shared" si="29"/>
        <v>24</v>
      </c>
    </row>
    <row r="65" spans="1:24" ht="15.6">
      <c r="A65" s="32">
        <f t="shared" si="26"/>
        <v>127</v>
      </c>
      <c r="B65" s="29">
        <f t="shared" si="27"/>
        <v>127</v>
      </c>
      <c r="C65" s="116"/>
      <c r="D65" s="115"/>
      <c r="E65" s="114"/>
      <c r="F65" s="118"/>
      <c r="G65" s="73"/>
      <c r="H65" s="73"/>
      <c r="I65" s="73"/>
      <c r="J65" s="73"/>
      <c r="K65" s="73">
        <v>2</v>
      </c>
      <c r="L65" s="73"/>
      <c r="M65" s="73"/>
      <c r="N65" s="73">
        <v>22</v>
      </c>
      <c r="O65" s="73"/>
      <c r="P65" s="73"/>
      <c r="Q65" s="73"/>
      <c r="R65" s="73"/>
      <c r="S65" s="73"/>
      <c r="T65" s="73"/>
      <c r="U65" s="73"/>
      <c r="V65" s="24">
        <f t="shared" si="28"/>
        <v>24</v>
      </c>
      <c r="W65" s="24">
        <v>1</v>
      </c>
      <c r="X65" s="25">
        <f t="shared" si="29"/>
        <v>24</v>
      </c>
    </row>
    <row r="66" spans="1:24" ht="15.6">
      <c r="A66" s="32">
        <f t="shared" si="11"/>
        <v>128</v>
      </c>
      <c r="B66" s="29">
        <f t="shared" si="12"/>
        <v>128</v>
      </c>
      <c r="C66" s="116"/>
      <c r="D66" s="115"/>
      <c r="E66" s="114"/>
      <c r="F66" s="118"/>
      <c r="G66" s="73"/>
      <c r="H66" s="73"/>
      <c r="I66" s="73"/>
      <c r="J66" s="73"/>
      <c r="K66" s="73">
        <v>4</v>
      </c>
      <c r="L66" s="73"/>
      <c r="M66" s="73">
        <v>6</v>
      </c>
      <c r="N66" s="73">
        <v>14</v>
      </c>
      <c r="O66" s="73"/>
      <c r="P66" s="73"/>
      <c r="Q66" s="73"/>
      <c r="R66" s="73"/>
      <c r="S66" s="73"/>
      <c r="T66" s="73"/>
      <c r="U66" s="73"/>
      <c r="V66" s="24">
        <f t="shared" si="28"/>
        <v>24</v>
      </c>
      <c r="W66" s="24">
        <v>1</v>
      </c>
      <c r="X66" s="25">
        <f t="shared" si="29"/>
        <v>24</v>
      </c>
    </row>
    <row r="67" spans="1:24" ht="15.6">
      <c r="A67" s="32">
        <f t="shared" si="11"/>
        <v>129</v>
      </c>
      <c r="B67" s="29">
        <f t="shared" si="12"/>
        <v>129</v>
      </c>
      <c r="C67" s="116"/>
      <c r="D67" s="115"/>
      <c r="E67" s="114"/>
      <c r="F67" s="118"/>
      <c r="G67" s="73"/>
      <c r="H67" s="73"/>
      <c r="I67" s="73">
        <v>5</v>
      </c>
      <c r="J67" s="73"/>
      <c r="K67" s="73"/>
      <c r="L67" s="73"/>
      <c r="M67" s="73"/>
      <c r="N67" s="73">
        <v>11</v>
      </c>
      <c r="O67" s="73"/>
      <c r="P67" s="73">
        <v>8</v>
      </c>
      <c r="Q67" s="73"/>
      <c r="R67" s="73"/>
      <c r="S67" s="73"/>
      <c r="T67" s="73"/>
      <c r="U67" s="73"/>
      <c r="V67" s="24">
        <f t="shared" si="28"/>
        <v>24</v>
      </c>
      <c r="W67" s="24">
        <v>1</v>
      </c>
      <c r="X67" s="25">
        <f t="shared" si="29"/>
        <v>24</v>
      </c>
    </row>
    <row r="68" spans="1:24" ht="15.6">
      <c r="A68" s="32">
        <f t="shared" si="11"/>
        <v>130</v>
      </c>
      <c r="B68" s="29">
        <f t="shared" si="12"/>
        <v>130</v>
      </c>
      <c r="C68" s="116"/>
      <c r="D68" s="115"/>
      <c r="E68" s="114"/>
      <c r="F68" s="118"/>
      <c r="G68" s="73"/>
      <c r="H68" s="73"/>
      <c r="I68" s="73"/>
      <c r="J68" s="73"/>
      <c r="K68" s="73"/>
      <c r="L68" s="73"/>
      <c r="M68" s="73">
        <v>6</v>
      </c>
      <c r="N68" s="73"/>
      <c r="O68" s="73"/>
      <c r="P68" s="73">
        <v>18</v>
      </c>
      <c r="Q68" s="73"/>
      <c r="R68" s="73"/>
      <c r="S68" s="73"/>
      <c r="T68" s="73"/>
      <c r="U68" s="73"/>
      <c r="V68" s="24">
        <f t="shared" si="28"/>
        <v>24</v>
      </c>
      <c r="W68" s="24">
        <v>1</v>
      </c>
      <c r="X68" s="25">
        <f t="shared" si="29"/>
        <v>24</v>
      </c>
    </row>
    <row r="69" spans="1:24" ht="15.6">
      <c r="A69" s="32">
        <f t="shared" si="11"/>
        <v>131</v>
      </c>
      <c r="B69" s="29">
        <f t="shared" si="12"/>
        <v>131</v>
      </c>
      <c r="C69" s="116"/>
      <c r="D69" s="115"/>
      <c r="E69" s="114"/>
      <c r="F69" s="118"/>
      <c r="G69" s="73"/>
      <c r="H69" s="73"/>
      <c r="I69" s="73"/>
      <c r="J69" s="73"/>
      <c r="K69" s="73">
        <v>11</v>
      </c>
      <c r="L69" s="73"/>
      <c r="M69" s="73"/>
      <c r="N69" s="73">
        <v>13</v>
      </c>
      <c r="O69" s="73"/>
      <c r="P69" s="73"/>
      <c r="Q69" s="73"/>
      <c r="R69" s="73"/>
      <c r="S69" s="73"/>
      <c r="T69" s="73"/>
      <c r="U69" s="73"/>
      <c r="V69" s="24">
        <f t="shared" si="28"/>
        <v>24</v>
      </c>
      <c r="W69" s="24">
        <v>1</v>
      </c>
      <c r="X69" s="25">
        <f t="shared" si="29"/>
        <v>24</v>
      </c>
    </row>
    <row r="70" spans="1:24" ht="15.6">
      <c r="A70" s="32">
        <f t="shared" si="11"/>
        <v>132</v>
      </c>
      <c r="B70" s="29">
        <f t="shared" si="12"/>
        <v>132</v>
      </c>
      <c r="C70" s="116"/>
      <c r="D70" s="115"/>
      <c r="E70" s="114"/>
      <c r="F70" s="118"/>
      <c r="G70" s="73"/>
      <c r="H70" s="73"/>
      <c r="I70" s="73"/>
      <c r="J70" s="73">
        <v>19</v>
      </c>
      <c r="K70" s="73"/>
      <c r="L70" s="73">
        <v>5</v>
      </c>
      <c r="M70" s="73"/>
      <c r="N70" s="73"/>
      <c r="O70" s="73"/>
      <c r="P70" s="73"/>
      <c r="Q70" s="73"/>
      <c r="R70" s="73"/>
      <c r="S70" s="73"/>
      <c r="T70" s="73"/>
      <c r="U70" s="73"/>
      <c r="V70" s="24">
        <f t="shared" si="28"/>
        <v>24</v>
      </c>
      <c r="W70" s="24">
        <v>1</v>
      </c>
      <c r="X70" s="25">
        <f t="shared" si="29"/>
        <v>24</v>
      </c>
    </row>
    <row r="71" spans="1:24" ht="15.6">
      <c r="A71" s="32">
        <f t="shared" si="11"/>
        <v>133</v>
      </c>
      <c r="B71" s="29">
        <f t="shared" si="12"/>
        <v>133</v>
      </c>
      <c r="C71" s="116"/>
      <c r="D71" s="115"/>
      <c r="E71" s="114"/>
      <c r="F71" s="118"/>
      <c r="G71" s="73"/>
      <c r="H71" s="73"/>
      <c r="I71" s="73"/>
      <c r="J71" s="73"/>
      <c r="K71" s="73"/>
      <c r="L71" s="73"/>
      <c r="M71" s="73">
        <v>21</v>
      </c>
      <c r="N71" s="73"/>
      <c r="O71" s="73"/>
      <c r="P71" s="73"/>
      <c r="Q71" s="73"/>
      <c r="R71" s="73">
        <v>3</v>
      </c>
      <c r="S71" s="73"/>
      <c r="T71" s="73"/>
      <c r="U71" s="73"/>
      <c r="V71" s="24">
        <f t="shared" si="28"/>
        <v>24</v>
      </c>
      <c r="W71" s="24">
        <v>1</v>
      </c>
      <c r="X71" s="25">
        <f t="shared" si="29"/>
        <v>24</v>
      </c>
    </row>
    <row r="72" spans="1:24" ht="15.6">
      <c r="A72" s="32">
        <f t="shared" si="11"/>
        <v>134</v>
      </c>
      <c r="B72" s="29">
        <f t="shared" si="12"/>
        <v>134</v>
      </c>
      <c r="C72" s="116"/>
      <c r="D72" s="115"/>
      <c r="E72" s="114"/>
      <c r="F72" s="118"/>
      <c r="G72" s="73"/>
      <c r="H72" s="73">
        <v>6</v>
      </c>
      <c r="I72" s="73"/>
      <c r="J72" s="73"/>
      <c r="K72" s="73"/>
      <c r="L72" s="73"/>
      <c r="M72" s="73">
        <v>18</v>
      </c>
      <c r="N72" s="73"/>
      <c r="O72" s="73"/>
      <c r="P72" s="73"/>
      <c r="Q72" s="73"/>
      <c r="R72" s="73"/>
      <c r="S72" s="73"/>
      <c r="T72" s="73"/>
      <c r="U72" s="73"/>
      <c r="V72" s="24">
        <f t="shared" si="28"/>
        <v>24</v>
      </c>
      <c r="W72" s="24">
        <v>1</v>
      </c>
      <c r="X72" s="25">
        <f t="shared" si="29"/>
        <v>24</v>
      </c>
    </row>
    <row r="73" spans="1:24" ht="15.6">
      <c r="A73" s="32">
        <f t="shared" si="11"/>
        <v>135</v>
      </c>
      <c r="B73" s="29">
        <f t="shared" si="12"/>
        <v>135</v>
      </c>
      <c r="C73" s="116"/>
      <c r="D73" s="115"/>
      <c r="E73" s="114"/>
      <c r="F73" s="118"/>
      <c r="G73" s="73"/>
      <c r="H73" s="73"/>
      <c r="I73" s="73"/>
      <c r="J73" s="73"/>
      <c r="K73" s="73"/>
      <c r="L73" s="73">
        <v>21</v>
      </c>
      <c r="M73" s="73"/>
      <c r="N73" s="73"/>
      <c r="O73" s="73">
        <v>3</v>
      </c>
      <c r="P73" s="73"/>
      <c r="Q73" s="73"/>
      <c r="R73" s="73"/>
      <c r="S73" s="73"/>
      <c r="T73" s="73"/>
      <c r="U73" s="73"/>
      <c r="V73" s="24">
        <f t="shared" si="28"/>
        <v>24</v>
      </c>
      <c r="W73" s="24">
        <v>1</v>
      </c>
      <c r="X73" s="25">
        <f t="shared" si="29"/>
        <v>24</v>
      </c>
    </row>
    <row r="74" spans="1:24" ht="15.6">
      <c r="A74" s="32">
        <f t="shared" si="11"/>
        <v>136</v>
      </c>
      <c r="B74" s="29">
        <f t="shared" si="12"/>
        <v>136</v>
      </c>
      <c r="C74" s="116"/>
      <c r="D74" s="115"/>
      <c r="E74" s="114"/>
      <c r="F74" s="118"/>
      <c r="G74" s="73"/>
      <c r="H74" s="73">
        <v>4</v>
      </c>
      <c r="I74" s="73">
        <v>6</v>
      </c>
      <c r="J74" s="73"/>
      <c r="K74" s="73">
        <v>6</v>
      </c>
      <c r="L74" s="73"/>
      <c r="M74" s="73"/>
      <c r="N74" s="73"/>
      <c r="O74" s="73"/>
      <c r="P74" s="73"/>
      <c r="Q74" s="73">
        <v>8</v>
      </c>
      <c r="R74" s="73"/>
      <c r="S74" s="73"/>
      <c r="T74" s="73"/>
      <c r="U74" s="73"/>
      <c r="V74" s="24">
        <f t="shared" si="28"/>
        <v>24</v>
      </c>
      <c r="W74" s="24">
        <v>1</v>
      </c>
      <c r="X74" s="25">
        <f t="shared" si="29"/>
        <v>24</v>
      </c>
    </row>
    <row r="75" spans="1:24" ht="15.6">
      <c r="A75" s="32">
        <f t="shared" si="11"/>
        <v>137</v>
      </c>
      <c r="B75" s="29">
        <f t="shared" si="12"/>
        <v>137</v>
      </c>
      <c r="C75" s="116"/>
      <c r="D75" s="115"/>
      <c r="E75" s="114"/>
      <c r="F75" s="118"/>
      <c r="G75" s="73">
        <v>1</v>
      </c>
      <c r="H75" s="73"/>
      <c r="I75" s="73"/>
      <c r="J75" s="73">
        <v>23</v>
      </c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24">
        <f t="shared" ref="V75:V102" si="30">SUM(G75:U75)</f>
        <v>24</v>
      </c>
      <c r="W75" s="24">
        <v>1</v>
      </c>
      <c r="X75" s="25">
        <f t="shared" ref="X75:X102" si="31">W75*V75</f>
        <v>24</v>
      </c>
    </row>
    <row r="76" spans="1:24" ht="15.6">
      <c r="A76" s="32">
        <f t="shared" si="11"/>
        <v>138</v>
      </c>
      <c r="B76" s="29">
        <f t="shared" si="12"/>
        <v>138</v>
      </c>
      <c r="C76" s="116"/>
      <c r="D76" s="115"/>
      <c r="E76" s="114"/>
      <c r="F76" s="118"/>
      <c r="G76" s="73"/>
      <c r="H76" s="73"/>
      <c r="I76" s="73"/>
      <c r="J76" s="73"/>
      <c r="K76" s="73"/>
      <c r="L76" s="73"/>
      <c r="M76" s="73"/>
      <c r="N76" s="73">
        <v>2</v>
      </c>
      <c r="O76" s="73">
        <v>12</v>
      </c>
      <c r="P76" s="73">
        <v>10</v>
      </c>
      <c r="Q76" s="73"/>
      <c r="R76" s="73"/>
      <c r="S76" s="73"/>
      <c r="T76" s="73"/>
      <c r="U76" s="73"/>
      <c r="V76" s="24">
        <f t="shared" si="30"/>
        <v>24</v>
      </c>
      <c r="W76" s="24">
        <v>1</v>
      </c>
      <c r="X76" s="25">
        <f t="shared" si="31"/>
        <v>24</v>
      </c>
    </row>
    <row r="77" spans="1:24" ht="15.6">
      <c r="A77" s="32">
        <f t="shared" si="11"/>
        <v>139</v>
      </c>
      <c r="B77" s="29">
        <f t="shared" si="12"/>
        <v>139</v>
      </c>
      <c r="C77" s="116"/>
      <c r="D77" s="115"/>
      <c r="E77" s="114"/>
      <c r="F77" s="118"/>
      <c r="G77" s="73"/>
      <c r="H77" s="73"/>
      <c r="I77" s="73"/>
      <c r="J77" s="73"/>
      <c r="K77" s="73">
        <v>5</v>
      </c>
      <c r="L77" s="73"/>
      <c r="M77" s="73">
        <v>2</v>
      </c>
      <c r="N77" s="73"/>
      <c r="O77" s="73">
        <v>17</v>
      </c>
      <c r="P77" s="73"/>
      <c r="Q77" s="73"/>
      <c r="R77" s="73"/>
      <c r="S77" s="73"/>
      <c r="T77" s="73"/>
      <c r="U77" s="73"/>
      <c r="V77" s="24">
        <f t="shared" si="30"/>
        <v>24</v>
      </c>
      <c r="W77" s="24">
        <v>1</v>
      </c>
      <c r="X77" s="25">
        <f t="shared" si="31"/>
        <v>24</v>
      </c>
    </row>
    <row r="78" spans="1:24" ht="15.6">
      <c r="A78" s="32">
        <f t="shared" si="11"/>
        <v>140</v>
      </c>
      <c r="B78" s="29">
        <f t="shared" si="12"/>
        <v>140</v>
      </c>
      <c r="C78" s="116"/>
      <c r="D78" s="115"/>
      <c r="E78" s="114"/>
      <c r="F78" s="118"/>
      <c r="G78" s="73">
        <v>2</v>
      </c>
      <c r="H78" s="73"/>
      <c r="I78" s="73">
        <v>11</v>
      </c>
      <c r="J78" s="73"/>
      <c r="K78" s="73">
        <v>11</v>
      </c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24">
        <f t="shared" si="30"/>
        <v>24</v>
      </c>
      <c r="W78" s="24">
        <v>1</v>
      </c>
      <c r="X78" s="25">
        <f t="shared" si="31"/>
        <v>24</v>
      </c>
    </row>
    <row r="79" spans="1:24" ht="15.6">
      <c r="A79" s="32">
        <f t="shared" si="11"/>
        <v>141</v>
      </c>
      <c r="B79" s="29">
        <f t="shared" si="12"/>
        <v>141</v>
      </c>
      <c r="C79" s="116"/>
      <c r="D79" s="115"/>
      <c r="E79" s="114"/>
      <c r="F79" s="118"/>
      <c r="G79" s="73"/>
      <c r="H79" s="73"/>
      <c r="I79" s="73"/>
      <c r="J79" s="73"/>
      <c r="K79" s="73"/>
      <c r="L79" s="73"/>
      <c r="M79" s="73">
        <v>6</v>
      </c>
      <c r="N79" s="73"/>
      <c r="O79" s="73">
        <v>18</v>
      </c>
      <c r="P79" s="73"/>
      <c r="Q79" s="73"/>
      <c r="R79" s="73"/>
      <c r="S79" s="73"/>
      <c r="T79" s="73"/>
      <c r="U79" s="73"/>
      <c r="V79" s="24">
        <f t="shared" si="30"/>
        <v>24</v>
      </c>
      <c r="W79" s="24">
        <v>1</v>
      </c>
      <c r="X79" s="25">
        <f t="shared" si="31"/>
        <v>24</v>
      </c>
    </row>
    <row r="80" spans="1:24" ht="15.6">
      <c r="A80" s="32">
        <f t="shared" si="11"/>
        <v>142</v>
      </c>
      <c r="B80" s="29">
        <f t="shared" si="12"/>
        <v>142</v>
      </c>
      <c r="C80" s="116"/>
      <c r="D80" s="115"/>
      <c r="E80" s="114"/>
      <c r="F80" s="118"/>
      <c r="G80" s="73"/>
      <c r="H80" s="73"/>
      <c r="I80" s="73"/>
      <c r="J80" s="73"/>
      <c r="K80" s="73"/>
      <c r="L80" s="73">
        <v>7</v>
      </c>
      <c r="M80" s="73"/>
      <c r="N80" s="73">
        <v>13</v>
      </c>
      <c r="O80" s="73"/>
      <c r="P80" s="73">
        <v>4</v>
      </c>
      <c r="Q80" s="73"/>
      <c r="R80" s="73"/>
      <c r="S80" s="73"/>
      <c r="T80" s="73"/>
      <c r="U80" s="73"/>
      <c r="V80" s="24">
        <f t="shared" si="30"/>
        <v>24</v>
      </c>
      <c r="W80" s="24">
        <v>1</v>
      </c>
      <c r="X80" s="25">
        <f t="shared" si="31"/>
        <v>24</v>
      </c>
    </row>
    <row r="81" spans="1:24" ht="15.6">
      <c r="A81" s="32">
        <f t="shared" si="11"/>
        <v>143</v>
      </c>
      <c r="B81" s="29">
        <f t="shared" si="12"/>
        <v>143</v>
      </c>
      <c r="C81" s="116"/>
      <c r="D81" s="115"/>
      <c r="E81" s="114"/>
      <c r="F81" s="118"/>
      <c r="G81" s="73"/>
      <c r="H81" s="73"/>
      <c r="I81" s="73"/>
      <c r="J81" s="73">
        <v>21</v>
      </c>
      <c r="K81" s="73">
        <v>3</v>
      </c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24">
        <f t="shared" si="30"/>
        <v>24</v>
      </c>
      <c r="W81" s="24">
        <v>1</v>
      </c>
      <c r="X81" s="25">
        <f t="shared" si="31"/>
        <v>24</v>
      </c>
    </row>
    <row r="82" spans="1:24" ht="15.6">
      <c r="A82" s="32">
        <f t="shared" si="11"/>
        <v>144</v>
      </c>
      <c r="B82" s="29">
        <f t="shared" si="12"/>
        <v>144</v>
      </c>
      <c r="C82" s="116"/>
      <c r="D82" s="115"/>
      <c r="E82" s="114"/>
      <c r="F82" s="118"/>
      <c r="G82" s="73"/>
      <c r="H82" s="73">
        <v>5</v>
      </c>
      <c r="I82" s="73"/>
      <c r="J82" s="73"/>
      <c r="K82" s="73"/>
      <c r="L82" s="73"/>
      <c r="M82" s="73"/>
      <c r="N82" s="73"/>
      <c r="O82" s="73">
        <v>19</v>
      </c>
      <c r="P82" s="73"/>
      <c r="Q82" s="73"/>
      <c r="R82" s="73"/>
      <c r="S82" s="73"/>
      <c r="T82" s="73"/>
      <c r="U82" s="73"/>
      <c r="V82" s="24">
        <f t="shared" si="30"/>
        <v>24</v>
      </c>
      <c r="W82" s="24">
        <v>1</v>
      </c>
      <c r="X82" s="25">
        <f t="shared" si="31"/>
        <v>24</v>
      </c>
    </row>
    <row r="83" spans="1:24" ht="15.6">
      <c r="A83" s="32">
        <f t="shared" si="11"/>
        <v>145</v>
      </c>
      <c r="B83" s="29">
        <f t="shared" si="12"/>
        <v>145</v>
      </c>
      <c r="C83" s="116"/>
      <c r="D83" s="115"/>
      <c r="E83" s="114"/>
      <c r="F83" s="118"/>
      <c r="G83" s="73"/>
      <c r="H83" s="73"/>
      <c r="I83" s="73">
        <v>6</v>
      </c>
      <c r="J83" s="73"/>
      <c r="K83" s="73"/>
      <c r="L83" s="73"/>
      <c r="M83" s="73"/>
      <c r="N83" s="73"/>
      <c r="O83" s="73"/>
      <c r="P83" s="73">
        <v>14</v>
      </c>
      <c r="Q83" s="73"/>
      <c r="R83" s="73">
        <v>2</v>
      </c>
      <c r="S83" s="73">
        <v>2</v>
      </c>
      <c r="T83" s="73"/>
      <c r="U83" s="73"/>
      <c r="V83" s="24">
        <f t="shared" si="30"/>
        <v>24</v>
      </c>
      <c r="W83" s="24">
        <v>1</v>
      </c>
      <c r="X83" s="25">
        <f t="shared" si="31"/>
        <v>24</v>
      </c>
    </row>
    <row r="84" spans="1:24" ht="15.6">
      <c r="A84" s="32">
        <f t="shared" si="11"/>
        <v>146</v>
      </c>
      <c r="B84" s="29">
        <f t="shared" si="12"/>
        <v>146</v>
      </c>
      <c r="C84" s="116"/>
      <c r="D84" s="115"/>
      <c r="E84" s="114"/>
      <c r="F84" s="118"/>
      <c r="G84" s="73"/>
      <c r="H84" s="73">
        <v>13</v>
      </c>
      <c r="I84" s="73"/>
      <c r="J84" s="73"/>
      <c r="K84" s="73"/>
      <c r="L84" s="73">
        <v>6</v>
      </c>
      <c r="M84" s="73"/>
      <c r="N84" s="73"/>
      <c r="O84" s="73"/>
      <c r="P84" s="73"/>
      <c r="Q84" s="73">
        <v>5</v>
      </c>
      <c r="R84" s="73"/>
      <c r="S84" s="73"/>
      <c r="T84" s="73"/>
      <c r="U84" s="73"/>
      <c r="V84" s="24">
        <f t="shared" si="30"/>
        <v>24</v>
      </c>
      <c r="W84" s="24">
        <v>1</v>
      </c>
      <c r="X84" s="25">
        <f t="shared" si="31"/>
        <v>24</v>
      </c>
    </row>
    <row r="85" spans="1:24" ht="15.6">
      <c r="A85" s="32">
        <f t="shared" ref="A85:A99" si="32">B84+1</f>
        <v>147</v>
      </c>
      <c r="B85" s="29">
        <f t="shared" ref="B85:B99" si="33">B84+W85</f>
        <v>147</v>
      </c>
      <c r="C85" s="116"/>
      <c r="D85" s="115"/>
      <c r="E85" s="114"/>
      <c r="F85" s="118"/>
      <c r="G85" s="73"/>
      <c r="H85" s="73"/>
      <c r="I85" s="73">
        <v>9</v>
      </c>
      <c r="J85" s="73"/>
      <c r="K85" s="73">
        <v>15</v>
      </c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24">
        <f t="shared" ref="V85:V99" si="34">SUM(G85:U85)</f>
        <v>24</v>
      </c>
      <c r="W85" s="24">
        <v>1</v>
      </c>
      <c r="X85" s="25">
        <f t="shared" ref="X85:X99" si="35">W85*V85</f>
        <v>24</v>
      </c>
    </row>
    <row r="86" spans="1:24" ht="15.6">
      <c r="A86" s="32">
        <f t="shared" ref="A86" si="36">B85+1</f>
        <v>148</v>
      </c>
      <c r="B86" s="29">
        <f t="shared" ref="B86" si="37">B85+W86</f>
        <v>148</v>
      </c>
      <c r="C86" s="116"/>
      <c r="D86" s="115"/>
      <c r="E86" s="114"/>
      <c r="F86" s="118"/>
      <c r="G86" s="73"/>
      <c r="H86" s="73">
        <v>6</v>
      </c>
      <c r="I86" s="73"/>
      <c r="J86" s="73"/>
      <c r="K86" s="73"/>
      <c r="L86" s="73"/>
      <c r="M86" s="73"/>
      <c r="N86" s="73">
        <v>18</v>
      </c>
      <c r="O86" s="73"/>
      <c r="P86" s="73"/>
      <c r="Q86" s="73"/>
      <c r="R86" s="73"/>
      <c r="S86" s="73"/>
      <c r="T86" s="73"/>
      <c r="U86" s="73"/>
      <c r="V86" s="24">
        <f t="shared" si="34"/>
        <v>24</v>
      </c>
      <c r="W86" s="24">
        <v>1</v>
      </c>
      <c r="X86" s="25">
        <f t="shared" si="35"/>
        <v>24</v>
      </c>
    </row>
    <row r="87" spans="1:24" ht="15.6">
      <c r="A87" s="32">
        <f t="shared" si="32"/>
        <v>149</v>
      </c>
      <c r="B87" s="29">
        <f t="shared" si="33"/>
        <v>149</v>
      </c>
      <c r="C87" s="116"/>
      <c r="D87" s="115"/>
      <c r="E87" s="114"/>
      <c r="F87" s="118"/>
      <c r="G87" s="73"/>
      <c r="H87" s="73"/>
      <c r="I87" s="73"/>
      <c r="J87" s="73">
        <v>20</v>
      </c>
      <c r="K87" s="73">
        <v>4</v>
      </c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24">
        <f t="shared" si="34"/>
        <v>24</v>
      </c>
      <c r="W87" s="24">
        <v>1</v>
      </c>
      <c r="X87" s="25">
        <f t="shared" si="35"/>
        <v>24</v>
      </c>
    </row>
    <row r="88" spans="1:24" ht="15.6">
      <c r="A88" s="32">
        <f t="shared" si="32"/>
        <v>150</v>
      </c>
      <c r="B88" s="29">
        <f t="shared" si="33"/>
        <v>150</v>
      </c>
      <c r="C88" s="116"/>
      <c r="D88" s="115"/>
      <c r="E88" s="114"/>
      <c r="F88" s="118"/>
      <c r="G88" s="73"/>
      <c r="H88" s="73"/>
      <c r="I88" s="73"/>
      <c r="J88" s="73"/>
      <c r="K88" s="73"/>
      <c r="L88" s="73">
        <v>10</v>
      </c>
      <c r="M88" s="73"/>
      <c r="N88" s="73">
        <v>6</v>
      </c>
      <c r="O88" s="73">
        <v>8</v>
      </c>
      <c r="P88" s="73"/>
      <c r="Q88" s="73"/>
      <c r="R88" s="73"/>
      <c r="S88" s="73"/>
      <c r="T88" s="73"/>
      <c r="U88" s="73"/>
      <c r="V88" s="24">
        <f t="shared" si="34"/>
        <v>24</v>
      </c>
      <c r="W88" s="24">
        <v>1</v>
      </c>
      <c r="X88" s="25">
        <f t="shared" si="35"/>
        <v>24</v>
      </c>
    </row>
    <row r="89" spans="1:24" ht="15.6">
      <c r="A89" s="32">
        <f t="shared" si="32"/>
        <v>151</v>
      </c>
      <c r="B89" s="29">
        <f t="shared" si="33"/>
        <v>151</v>
      </c>
      <c r="C89" s="116"/>
      <c r="D89" s="115"/>
      <c r="E89" s="114"/>
      <c r="F89" s="118"/>
      <c r="G89" s="73"/>
      <c r="H89" s="73"/>
      <c r="I89" s="73"/>
      <c r="J89" s="73">
        <v>3</v>
      </c>
      <c r="K89" s="73">
        <v>21</v>
      </c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24">
        <f t="shared" si="34"/>
        <v>24</v>
      </c>
      <c r="W89" s="24">
        <v>1</v>
      </c>
      <c r="X89" s="25">
        <f t="shared" si="35"/>
        <v>24</v>
      </c>
    </row>
    <row r="90" spans="1:24" ht="15.6">
      <c r="A90" s="32">
        <f t="shared" si="32"/>
        <v>152</v>
      </c>
      <c r="B90" s="29">
        <f t="shared" si="33"/>
        <v>152</v>
      </c>
      <c r="C90" s="116"/>
      <c r="D90" s="115"/>
      <c r="E90" s="114"/>
      <c r="F90" s="118"/>
      <c r="G90" s="73"/>
      <c r="H90" s="73"/>
      <c r="I90" s="73">
        <v>8</v>
      </c>
      <c r="J90" s="73"/>
      <c r="K90" s="73"/>
      <c r="L90" s="73"/>
      <c r="M90" s="73"/>
      <c r="N90" s="73">
        <v>16</v>
      </c>
      <c r="O90" s="73"/>
      <c r="P90" s="73"/>
      <c r="Q90" s="73"/>
      <c r="R90" s="73"/>
      <c r="S90" s="73"/>
      <c r="T90" s="73"/>
      <c r="U90" s="73"/>
      <c r="V90" s="24">
        <f t="shared" si="34"/>
        <v>24</v>
      </c>
      <c r="W90" s="24">
        <v>1</v>
      </c>
      <c r="X90" s="25">
        <f t="shared" si="35"/>
        <v>24</v>
      </c>
    </row>
    <row r="91" spans="1:24" ht="15.6">
      <c r="A91" s="32">
        <f t="shared" si="32"/>
        <v>153</v>
      </c>
      <c r="B91" s="29">
        <f t="shared" si="33"/>
        <v>153</v>
      </c>
      <c r="C91" s="116"/>
      <c r="D91" s="115"/>
      <c r="E91" s="114"/>
      <c r="F91" s="118"/>
      <c r="G91" s="73"/>
      <c r="H91" s="73"/>
      <c r="I91" s="73">
        <v>9</v>
      </c>
      <c r="J91" s="73"/>
      <c r="K91" s="73"/>
      <c r="L91" s="73"/>
      <c r="M91" s="73">
        <v>15</v>
      </c>
      <c r="N91" s="73"/>
      <c r="O91" s="73"/>
      <c r="P91" s="73"/>
      <c r="Q91" s="73"/>
      <c r="R91" s="73"/>
      <c r="S91" s="73"/>
      <c r="T91" s="73"/>
      <c r="U91" s="73"/>
      <c r="V91" s="24">
        <f t="shared" si="34"/>
        <v>24</v>
      </c>
      <c r="W91" s="24">
        <v>1</v>
      </c>
      <c r="X91" s="25">
        <f t="shared" si="35"/>
        <v>24</v>
      </c>
    </row>
    <row r="92" spans="1:24" ht="15.6">
      <c r="A92" s="32">
        <f t="shared" si="32"/>
        <v>154</v>
      </c>
      <c r="B92" s="29">
        <f t="shared" si="33"/>
        <v>154</v>
      </c>
      <c r="C92" s="116"/>
      <c r="D92" s="115"/>
      <c r="E92" s="114"/>
      <c r="F92" s="118"/>
      <c r="G92" s="73"/>
      <c r="H92" s="73">
        <v>1</v>
      </c>
      <c r="I92" s="73"/>
      <c r="J92" s="73">
        <v>4</v>
      </c>
      <c r="K92" s="73"/>
      <c r="L92" s="73">
        <v>7</v>
      </c>
      <c r="M92" s="73"/>
      <c r="N92" s="73"/>
      <c r="O92" s="73"/>
      <c r="P92" s="73">
        <v>2</v>
      </c>
      <c r="Q92" s="73">
        <v>2</v>
      </c>
      <c r="R92" s="73">
        <v>4</v>
      </c>
      <c r="S92" s="73">
        <v>4</v>
      </c>
      <c r="T92" s="73"/>
      <c r="U92" s="73"/>
      <c r="V92" s="24">
        <f t="shared" si="34"/>
        <v>24</v>
      </c>
      <c r="W92" s="24">
        <v>1</v>
      </c>
      <c r="X92" s="25">
        <f t="shared" si="35"/>
        <v>24</v>
      </c>
    </row>
    <row r="93" spans="1:24" ht="15.6">
      <c r="A93" s="32">
        <f t="shared" si="32"/>
        <v>155</v>
      </c>
      <c r="B93" s="29">
        <f t="shared" si="33"/>
        <v>155</v>
      </c>
      <c r="C93" s="116"/>
      <c r="D93" s="115"/>
      <c r="E93" s="114"/>
      <c r="F93" s="118"/>
      <c r="G93" s="73"/>
      <c r="H93" s="73">
        <v>4</v>
      </c>
      <c r="I93" s="73"/>
      <c r="J93" s="73">
        <v>20</v>
      </c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24">
        <f t="shared" si="34"/>
        <v>24</v>
      </c>
      <c r="W93" s="24">
        <v>1</v>
      </c>
      <c r="X93" s="25">
        <f t="shared" si="35"/>
        <v>24</v>
      </c>
    </row>
    <row r="94" spans="1:24" ht="15.6">
      <c r="A94" s="32">
        <f t="shared" si="32"/>
        <v>156</v>
      </c>
      <c r="B94" s="29">
        <f t="shared" si="33"/>
        <v>156</v>
      </c>
      <c r="C94" s="116"/>
      <c r="D94" s="115"/>
      <c r="E94" s="114"/>
      <c r="F94" s="118"/>
      <c r="G94" s="73"/>
      <c r="H94" s="73"/>
      <c r="I94" s="73"/>
      <c r="J94" s="73"/>
      <c r="K94" s="73"/>
      <c r="L94" s="73">
        <v>5</v>
      </c>
      <c r="M94" s="73">
        <v>5</v>
      </c>
      <c r="N94" s="73"/>
      <c r="O94" s="73">
        <v>14</v>
      </c>
      <c r="P94" s="73"/>
      <c r="Q94" s="73"/>
      <c r="R94" s="73"/>
      <c r="S94" s="73"/>
      <c r="T94" s="73"/>
      <c r="U94" s="73"/>
      <c r="V94" s="24">
        <f t="shared" si="34"/>
        <v>24</v>
      </c>
      <c r="W94" s="24">
        <v>1</v>
      </c>
      <c r="X94" s="25">
        <f t="shared" si="35"/>
        <v>24</v>
      </c>
    </row>
    <row r="95" spans="1:24" ht="15.6">
      <c r="A95" s="32">
        <f t="shared" si="32"/>
        <v>157</v>
      </c>
      <c r="B95" s="29">
        <f t="shared" si="33"/>
        <v>157</v>
      </c>
      <c r="C95" s="116"/>
      <c r="D95" s="115"/>
      <c r="E95" s="114"/>
      <c r="F95" s="118"/>
      <c r="G95" s="73"/>
      <c r="H95" s="73"/>
      <c r="I95" s="73"/>
      <c r="J95" s="73"/>
      <c r="K95" s="73">
        <v>8</v>
      </c>
      <c r="L95" s="73">
        <v>16</v>
      </c>
      <c r="M95" s="73"/>
      <c r="N95" s="73"/>
      <c r="O95" s="73"/>
      <c r="P95" s="73"/>
      <c r="Q95" s="73"/>
      <c r="R95" s="73"/>
      <c r="S95" s="73"/>
      <c r="T95" s="73"/>
      <c r="U95" s="73"/>
      <c r="V95" s="24">
        <f t="shared" si="34"/>
        <v>24</v>
      </c>
      <c r="W95" s="24">
        <v>1</v>
      </c>
      <c r="X95" s="25">
        <f t="shared" si="35"/>
        <v>24</v>
      </c>
    </row>
    <row r="96" spans="1:24" ht="15.6">
      <c r="A96" s="32">
        <f t="shared" si="32"/>
        <v>158</v>
      </c>
      <c r="B96" s="29">
        <f t="shared" si="33"/>
        <v>158</v>
      </c>
      <c r="C96" s="116"/>
      <c r="D96" s="115"/>
      <c r="E96" s="114"/>
      <c r="F96" s="118"/>
      <c r="G96" s="73"/>
      <c r="H96" s="73"/>
      <c r="I96" s="73"/>
      <c r="J96" s="73"/>
      <c r="K96" s="73">
        <v>3</v>
      </c>
      <c r="L96" s="73"/>
      <c r="M96" s="73">
        <v>6</v>
      </c>
      <c r="N96" s="73">
        <v>10</v>
      </c>
      <c r="O96" s="73">
        <v>5</v>
      </c>
      <c r="P96" s="73"/>
      <c r="Q96" s="73"/>
      <c r="R96" s="73"/>
      <c r="S96" s="73"/>
      <c r="T96" s="73"/>
      <c r="U96" s="73"/>
      <c r="V96" s="24">
        <f t="shared" si="34"/>
        <v>24</v>
      </c>
      <c r="W96" s="24">
        <v>1</v>
      </c>
      <c r="X96" s="25">
        <f t="shared" si="35"/>
        <v>24</v>
      </c>
    </row>
    <row r="97" spans="1:24" ht="15.6">
      <c r="A97" s="32">
        <f t="shared" si="32"/>
        <v>159</v>
      </c>
      <c r="B97" s="29">
        <f t="shared" si="33"/>
        <v>159</v>
      </c>
      <c r="C97" s="116"/>
      <c r="D97" s="115"/>
      <c r="E97" s="114"/>
      <c r="F97" s="118"/>
      <c r="G97" s="73"/>
      <c r="H97" s="73">
        <v>18</v>
      </c>
      <c r="I97" s="73"/>
      <c r="J97" s="73"/>
      <c r="K97" s="73"/>
      <c r="L97" s="73"/>
      <c r="M97" s="73">
        <v>6</v>
      </c>
      <c r="N97" s="73"/>
      <c r="O97" s="73"/>
      <c r="P97" s="73"/>
      <c r="Q97" s="73"/>
      <c r="R97" s="73"/>
      <c r="S97" s="73"/>
      <c r="T97" s="73"/>
      <c r="U97" s="73"/>
      <c r="V97" s="24">
        <f t="shared" si="34"/>
        <v>24</v>
      </c>
      <c r="W97" s="24">
        <v>1</v>
      </c>
      <c r="X97" s="25">
        <f t="shared" si="35"/>
        <v>24</v>
      </c>
    </row>
    <row r="98" spans="1:24" ht="15.6">
      <c r="A98" s="32">
        <f t="shared" si="32"/>
        <v>160</v>
      </c>
      <c r="B98" s="29">
        <f t="shared" si="33"/>
        <v>160</v>
      </c>
      <c r="C98" s="116"/>
      <c r="D98" s="115"/>
      <c r="E98" s="114"/>
      <c r="F98" s="118"/>
      <c r="G98" s="73"/>
      <c r="H98" s="73"/>
      <c r="I98" s="73"/>
      <c r="J98" s="73"/>
      <c r="K98" s="73"/>
      <c r="L98" s="73">
        <v>6</v>
      </c>
      <c r="M98" s="73"/>
      <c r="N98" s="73">
        <v>6</v>
      </c>
      <c r="O98" s="73">
        <v>6</v>
      </c>
      <c r="P98" s="73">
        <v>6</v>
      </c>
      <c r="Q98" s="73"/>
      <c r="R98" s="73"/>
      <c r="S98" s="73"/>
      <c r="T98" s="73"/>
      <c r="U98" s="73"/>
      <c r="V98" s="24">
        <f t="shared" si="34"/>
        <v>24</v>
      </c>
      <c r="W98" s="24">
        <v>1</v>
      </c>
      <c r="X98" s="25">
        <f t="shared" si="35"/>
        <v>24</v>
      </c>
    </row>
    <row r="99" spans="1:24" ht="15.6">
      <c r="A99" s="32">
        <f t="shared" si="32"/>
        <v>161</v>
      </c>
      <c r="B99" s="29">
        <f t="shared" si="33"/>
        <v>161</v>
      </c>
      <c r="C99" s="116"/>
      <c r="D99" s="115"/>
      <c r="E99" s="114"/>
      <c r="F99" s="118"/>
      <c r="G99" s="73"/>
      <c r="H99" s="73"/>
      <c r="I99" s="73">
        <v>15</v>
      </c>
      <c r="J99" s="73">
        <v>9</v>
      </c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24">
        <f t="shared" si="34"/>
        <v>24</v>
      </c>
      <c r="W99" s="24">
        <v>1</v>
      </c>
      <c r="X99" s="25">
        <f t="shared" si="35"/>
        <v>24</v>
      </c>
    </row>
    <row r="100" spans="1:24" ht="15.6">
      <c r="A100" s="32">
        <f t="shared" ref="A100:A102" si="38">B99+1</f>
        <v>162</v>
      </c>
      <c r="B100" s="29">
        <f t="shared" ref="B100:B102" si="39">B99+W100</f>
        <v>162</v>
      </c>
      <c r="C100" s="116"/>
      <c r="D100" s="115"/>
      <c r="E100" s="114"/>
      <c r="F100" s="118"/>
      <c r="G100" s="73"/>
      <c r="H100" s="73"/>
      <c r="I100" s="73"/>
      <c r="J100" s="73"/>
      <c r="K100" s="73"/>
      <c r="L100" s="73"/>
      <c r="M100" s="73">
        <v>9</v>
      </c>
      <c r="N100" s="73">
        <v>15</v>
      </c>
      <c r="O100" s="73"/>
      <c r="P100" s="73"/>
      <c r="Q100" s="73"/>
      <c r="R100" s="73"/>
      <c r="S100" s="73"/>
      <c r="T100" s="73"/>
      <c r="U100" s="73"/>
      <c r="V100" s="24">
        <f t="shared" ref="V100" si="40">SUM(G100:U100)</f>
        <v>24</v>
      </c>
      <c r="W100" s="24">
        <v>1</v>
      </c>
      <c r="X100" s="25">
        <f t="shared" ref="X100" si="41">W100*V100</f>
        <v>24</v>
      </c>
    </row>
    <row r="101" spans="1:24" ht="15.6">
      <c r="A101" s="32">
        <f t="shared" si="38"/>
        <v>163</v>
      </c>
      <c r="B101" s="29">
        <f t="shared" si="39"/>
        <v>163</v>
      </c>
      <c r="C101" s="116"/>
      <c r="D101" s="115"/>
      <c r="E101" s="114"/>
      <c r="F101" s="118"/>
      <c r="G101" s="73">
        <v>2</v>
      </c>
      <c r="H101" s="73">
        <v>6</v>
      </c>
      <c r="I101" s="73"/>
      <c r="J101" s="73">
        <v>7</v>
      </c>
      <c r="K101" s="73">
        <v>4</v>
      </c>
      <c r="L101" s="73"/>
      <c r="M101" s="73"/>
      <c r="N101" s="73"/>
      <c r="O101" s="73"/>
      <c r="P101" s="73">
        <v>5</v>
      </c>
      <c r="Q101" s="73"/>
      <c r="R101" s="73"/>
      <c r="S101" s="73"/>
      <c r="T101" s="73"/>
      <c r="U101" s="73"/>
      <c r="V101" s="24">
        <f t="shared" ref="V101" si="42">SUM(G101:U101)</f>
        <v>24</v>
      </c>
      <c r="W101" s="24">
        <v>1</v>
      </c>
      <c r="X101" s="25">
        <f t="shared" ref="X101" si="43">W101*V101</f>
        <v>24</v>
      </c>
    </row>
    <row r="102" spans="1:24" ht="16.2" thickBot="1">
      <c r="A102" s="95">
        <f t="shared" si="38"/>
        <v>164</v>
      </c>
      <c r="B102" s="96">
        <f t="shared" si="39"/>
        <v>164</v>
      </c>
      <c r="C102" s="116"/>
      <c r="D102" s="115"/>
      <c r="E102" s="114"/>
      <c r="F102" s="118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24">
        <f t="shared" si="30"/>
        <v>0</v>
      </c>
      <c r="W102" s="24">
        <v>1</v>
      </c>
      <c r="X102" s="25">
        <f t="shared" si="31"/>
        <v>0</v>
      </c>
    </row>
    <row r="103" spans="1:24" ht="15.6">
      <c r="A103" s="54">
        <f t="shared" si="11"/>
        <v>165</v>
      </c>
      <c r="B103" s="55">
        <f t="shared" si="12"/>
        <v>165</v>
      </c>
      <c r="C103" s="116"/>
      <c r="D103" s="115"/>
      <c r="E103" s="114"/>
      <c r="F103" s="117" t="s">
        <v>35</v>
      </c>
      <c r="G103" s="20"/>
      <c r="H103" s="20"/>
      <c r="I103" s="20">
        <v>3</v>
      </c>
      <c r="J103" s="20"/>
      <c r="K103" s="20"/>
      <c r="L103" s="20"/>
      <c r="M103" s="20">
        <v>11</v>
      </c>
      <c r="N103" s="20"/>
      <c r="O103" s="20"/>
      <c r="P103" s="20"/>
      <c r="Q103" s="20">
        <v>4</v>
      </c>
      <c r="R103" s="20">
        <v>3</v>
      </c>
      <c r="S103" s="20">
        <v>3</v>
      </c>
      <c r="T103" s="20"/>
      <c r="U103" s="20"/>
      <c r="V103" s="69">
        <f t="shared" si="13"/>
        <v>24</v>
      </c>
      <c r="W103" s="69">
        <v>1</v>
      </c>
      <c r="X103" s="70">
        <f t="shared" si="1"/>
        <v>24</v>
      </c>
    </row>
    <row r="104" spans="1:24" ht="15.6">
      <c r="A104" s="32">
        <f t="shared" si="11"/>
        <v>166</v>
      </c>
      <c r="B104" s="29">
        <f t="shared" si="12"/>
        <v>166</v>
      </c>
      <c r="C104" s="116"/>
      <c r="D104" s="115"/>
      <c r="E104" s="114"/>
      <c r="F104" s="118"/>
      <c r="G104" s="18"/>
      <c r="H104" s="18"/>
      <c r="I104" s="18"/>
      <c r="J104" s="18"/>
      <c r="K104" s="18"/>
      <c r="L104" s="18">
        <v>24</v>
      </c>
      <c r="M104" s="18"/>
      <c r="N104" s="18"/>
      <c r="O104" s="18"/>
      <c r="P104" s="18"/>
      <c r="Q104" s="18"/>
      <c r="R104" s="18"/>
      <c r="S104" s="18"/>
      <c r="T104" s="18"/>
      <c r="U104" s="18"/>
      <c r="V104" s="24">
        <f t="shared" ref="V104:V107" si="44">SUM(G104:U104)</f>
        <v>24</v>
      </c>
      <c r="W104" s="24">
        <v>1</v>
      </c>
      <c r="X104" s="63">
        <f t="shared" ref="X104:X107" si="45">W104*V104</f>
        <v>24</v>
      </c>
    </row>
    <row r="105" spans="1:24" ht="15.6">
      <c r="A105" s="32">
        <f t="shared" si="11"/>
        <v>167</v>
      </c>
      <c r="B105" s="29">
        <f t="shared" si="12"/>
        <v>167</v>
      </c>
      <c r="C105" s="116"/>
      <c r="D105" s="115"/>
      <c r="E105" s="114"/>
      <c r="F105" s="118"/>
      <c r="G105" s="18"/>
      <c r="H105" s="18"/>
      <c r="I105" s="18"/>
      <c r="J105" s="18"/>
      <c r="K105" s="18"/>
      <c r="L105" s="18"/>
      <c r="M105" s="18"/>
      <c r="N105" s="18">
        <v>24</v>
      </c>
      <c r="O105" s="18"/>
      <c r="P105" s="18"/>
      <c r="Q105" s="18"/>
      <c r="R105" s="18"/>
      <c r="S105" s="18"/>
      <c r="T105" s="18"/>
      <c r="U105" s="18"/>
      <c r="V105" s="24">
        <f t="shared" si="44"/>
        <v>24</v>
      </c>
      <c r="W105" s="24">
        <v>1</v>
      </c>
      <c r="X105" s="63">
        <f t="shared" si="45"/>
        <v>24</v>
      </c>
    </row>
    <row r="106" spans="1:24" ht="15.6">
      <c r="A106" s="32">
        <f t="shared" ref="A106:A134" si="46">B105+1</f>
        <v>168</v>
      </c>
      <c r="B106" s="29">
        <f t="shared" ref="B106:B134" si="47">B105+W106</f>
        <v>168</v>
      </c>
      <c r="C106" s="116"/>
      <c r="D106" s="115"/>
      <c r="E106" s="114"/>
      <c r="F106" s="118"/>
      <c r="G106" s="18"/>
      <c r="H106" s="18"/>
      <c r="I106" s="18"/>
      <c r="J106" s="18">
        <v>8</v>
      </c>
      <c r="K106" s="18"/>
      <c r="L106" s="18"/>
      <c r="M106" s="18">
        <v>16</v>
      </c>
      <c r="N106" s="18"/>
      <c r="O106" s="18"/>
      <c r="P106" s="18"/>
      <c r="Q106" s="18"/>
      <c r="R106" s="18"/>
      <c r="S106" s="18"/>
      <c r="T106" s="18"/>
      <c r="U106" s="18"/>
      <c r="V106" s="24">
        <f t="shared" si="44"/>
        <v>24</v>
      </c>
      <c r="W106" s="24">
        <v>1</v>
      </c>
      <c r="X106" s="63">
        <f t="shared" si="45"/>
        <v>24</v>
      </c>
    </row>
    <row r="107" spans="1:24" ht="15.6">
      <c r="A107" s="32">
        <f t="shared" ref="A107:A108" si="48">B106+1</f>
        <v>169</v>
      </c>
      <c r="B107" s="29">
        <f t="shared" ref="B107:B108" si="49">B106+W107</f>
        <v>169</v>
      </c>
      <c r="C107" s="116"/>
      <c r="D107" s="115"/>
      <c r="E107" s="114"/>
      <c r="F107" s="118"/>
      <c r="G107" s="18"/>
      <c r="H107" s="18"/>
      <c r="I107" s="18"/>
      <c r="J107" s="18"/>
      <c r="K107" s="18"/>
      <c r="L107" s="18"/>
      <c r="M107" s="18"/>
      <c r="N107" s="18">
        <v>4</v>
      </c>
      <c r="O107" s="18">
        <v>20</v>
      </c>
      <c r="P107" s="18"/>
      <c r="Q107" s="18"/>
      <c r="R107" s="18"/>
      <c r="S107" s="18"/>
      <c r="T107" s="18"/>
      <c r="U107" s="18"/>
      <c r="V107" s="24">
        <f t="shared" si="44"/>
        <v>24</v>
      </c>
      <c r="W107" s="24">
        <v>1</v>
      </c>
      <c r="X107" s="63">
        <f t="shared" si="45"/>
        <v>24</v>
      </c>
    </row>
    <row r="108" spans="1:24" ht="15.6">
      <c r="A108" s="32">
        <f t="shared" si="48"/>
        <v>170</v>
      </c>
      <c r="B108" s="29">
        <f t="shared" si="49"/>
        <v>170</v>
      </c>
      <c r="C108" s="116"/>
      <c r="D108" s="115"/>
      <c r="E108" s="114"/>
      <c r="F108" s="118"/>
      <c r="G108" s="19"/>
      <c r="H108" s="19"/>
      <c r="I108" s="19"/>
      <c r="J108" s="19"/>
      <c r="K108" s="19">
        <v>5</v>
      </c>
      <c r="L108" s="19"/>
      <c r="M108" s="19"/>
      <c r="N108" s="19"/>
      <c r="O108" s="19">
        <v>19</v>
      </c>
      <c r="P108" s="19"/>
      <c r="Q108" s="19"/>
      <c r="R108" s="19"/>
      <c r="S108" s="19"/>
      <c r="T108" s="19"/>
      <c r="U108" s="19"/>
      <c r="V108" s="24">
        <f t="shared" si="13"/>
        <v>24</v>
      </c>
      <c r="W108" s="24">
        <v>1</v>
      </c>
      <c r="X108" s="25">
        <f t="shared" si="1"/>
        <v>24</v>
      </c>
    </row>
    <row r="109" spans="1:24" ht="15.6">
      <c r="A109" s="32">
        <f t="shared" si="46"/>
        <v>171</v>
      </c>
      <c r="B109" s="29">
        <f t="shared" si="47"/>
        <v>171</v>
      </c>
      <c r="C109" s="116"/>
      <c r="D109" s="115"/>
      <c r="E109" s="114"/>
      <c r="F109" s="118"/>
      <c r="G109" s="19">
        <v>1</v>
      </c>
      <c r="H109" s="19">
        <v>1</v>
      </c>
      <c r="I109" s="19">
        <v>3</v>
      </c>
      <c r="J109" s="19"/>
      <c r="K109" s="19"/>
      <c r="L109" s="19"/>
      <c r="M109" s="19">
        <v>6</v>
      </c>
      <c r="N109" s="19">
        <v>13</v>
      </c>
      <c r="O109" s="19"/>
      <c r="P109" s="19"/>
      <c r="Q109" s="19"/>
      <c r="R109" s="19"/>
      <c r="S109" s="19"/>
      <c r="T109" s="19"/>
      <c r="U109" s="19"/>
      <c r="V109" s="24">
        <f t="shared" si="13"/>
        <v>24</v>
      </c>
      <c r="W109" s="24">
        <v>1</v>
      </c>
      <c r="X109" s="25">
        <f t="shared" si="1"/>
        <v>24</v>
      </c>
    </row>
    <row r="110" spans="1:24" ht="15.6">
      <c r="A110" s="32">
        <f t="shared" si="46"/>
        <v>172</v>
      </c>
      <c r="B110" s="29">
        <f t="shared" si="47"/>
        <v>172</v>
      </c>
      <c r="C110" s="116"/>
      <c r="D110" s="115"/>
      <c r="E110" s="114"/>
      <c r="F110" s="118"/>
      <c r="G110" s="73"/>
      <c r="H110" s="73">
        <v>3</v>
      </c>
      <c r="I110" s="73"/>
      <c r="J110" s="73">
        <v>14</v>
      </c>
      <c r="K110" s="73"/>
      <c r="L110" s="73">
        <v>7</v>
      </c>
      <c r="M110" s="73"/>
      <c r="N110" s="73"/>
      <c r="O110" s="73"/>
      <c r="P110" s="73"/>
      <c r="Q110" s="73"/>
      <c r="R110" s="73"/>
      <c r="S110" s="73"/>
      <c r="T110" s="73"/>
      <c r="U110" s="73"/>
      <c r="V110" s="74">
        <f t="shared" ref="V110:V123" si="50">SUM(G110:U110)</f>
        <v>24</v>
      </c>
      <c r="W110" s="74">
        <v>1</v>
      </c>
      <c r="X110" s="24">
        <f t="shared" ref="X110:X123" si="51">W110*V110</f>
        <v>24</v>
      </c>
    </row>
    <row r="111" spans="1:24" ht="15.6">
      <c r="A111" s="32">
        <f t="shared" si="46"/>
        <v>173</v>
      </c>
      <c r="B111" s="29">
        <f t="shared" si="47"/>
        <v>173</v>
      </c>
      <c r="C111" s="116"/>
      <c r="D111" s="115"/>
      <c r="E111" s="114"/>
      <c r="F111" s="118"/>
      <c r="G111" s="73"/>
      <c r="H111" s="73"/>
      <c r="I111" s="73">
        <v>1</v>
      </c>
      <c r="J111" s="73">
        <v>8</v>
      </c>
      <c r="K111" s="73">
        <v>4</v>
      </c>
      <c r="L111" s="73"/>
      <c r="M111" s="73"/>
      <c r="N111" s="73"/>
      <c r="O111" s="73">
        <v>11</v>
      </c>
      <c r="P111" s="73"/>
      <c r="Q111" s="73"/>
      <c r="R111" s="73"/>
      <c r="S111" s="73"/>
      <c r="T111" s="73"/>
      <c r="U111" s="73"/>
      <c r="V111" s="74">
        <f t="shared" si="50"/>
        <v>24</v>
      </c>
      <c r="W111" s="74">
        <v>1</v>
      </c>
      <c r="X111" s="24">
        <f t="shared" si="51"/>
        <v>24</v>
      </c>
    </row>
    <row r="112" spans="1:24" ht="15.6">
      <c r="A112" s="32">
        <f t="shared" si="46"/>
        <v>174</v>
      </c>
      <c r="B112" s="29">
        <f t="shared" si="47"/>
        <v>174</v>
      </c>
      <c r="C112" s="116"/>
      <c r="D112" s="115"/>
      <c r="E112" s="114"/>
      <c r="F112" s="118"/>
      <c r="G112" s="73"/>
      <c r="H112" s="73"/>
      <c r="I112" s="73">
        <v>2</v>
      </c>
      <c r="J112" s="73">
        <v>5</v>
      </c>
      <c r="K112" s="73">
        <v>5</v>
      </c>
      <c r="L112" s="73">
        <v>10</v>
      </c>
      <c r="M112" s="73">
        <v>2</v>
      </c>
      <c r="N112" s="73"/>
      <c r="O112" s="73"/>
      <c r="P112" s="73"/>
      <c r="Q112" s="73"/>
      <c r="R112" s="73"/>
      <c r="S112" s="73"/>
      <c r="T112" s="73"/>
      <c r="U112" s="73"/>
      <c r="V112" s="74">
        <f t="shared" si="50"/>
        <v>24</v>
      </c>
      <c r="W112" s="74">
        <v>1</v>
      </c>
      <c r="X112" s="24">
        <f t="shared" si="51"/>
        <v>24</v>
      </c>
    </row>
    <row r="113" spans="1:24" ht="15.6">
      <c r="A113" s="32">
        <f t="shared" si="46"/>
        <v>175</v>
      </c>
      <c r="B113" s="29">
        <f t="shared" si="47"/>
        <v>175</v>
      </c>
      <c r="C113" s="116"/>
      <c r="D113" s="115"/>
      <c r="E113" s="114"/>
      <c r="F113" s="118"/>
      <c r="G113" s="73"/>
      <c r="H113" s="73"/>
      <c r="I113" s="73"/>
      <c r="J113" s="73">
        <v>5</v>
      </c>
      <c r="K113" s="73"/>
      <c r="L113" s="73"/>
      <c r="M113" s="73"/>
      <c r="N113" s="73">
        <v>19</v>
      </c>
      <c r="O113" s="73"/>
      <c r="P113" s="73"/>
      <c r="Q113" s="73"/>
      <c r="R113" s="73"/>
      <c r="S113" s="73"/>
      <c r="T113" s="73"/>
      <c r="U113" s="73"/>
      <c r="V113" s="74">
        <f t="shared" si="50"/>
        <v>24</v>
      </c>
      <c r="W113" s="74">
        <v>1</v>
      </c>
      <c r="X113" s="24">
        <f t="shared" si="51"/>
        <v>24</v>
      </c>
    </row>
    <row r="114" spans="1:24" ht="15.6">
      <c r="A114" s="32">
        <f t="shared" si="46"/>
        <v>176</v>
      </c>
      <c r="B114" s="29">
        <f t="shared" si="47"/>
        <v>176</v>
      </c>
      <c r="C114" s="116"/>
      <c r="D114" s="115"/>
      <c r="E114" s="114"/>
      <c r="F114" s="118"/>
      <c r="G114" s="73"/>
      <c r="H114" s="73">
        <v>2</v>
      </c>
      <c r="I114" s="73"/>
      <c r="J114" s="73"/>
      <c r="K114" s="73">
        <v>1</v>
      </c>
      <c r="L114" s="73"/>
      <c r="M114" s="73">
        <v>11</v>
      </c>
      <c r="N114" s="73"/>
      <c r="O114" s="73">
        <v>10</v>
      </c>
      <c r="P114" s="73"/>
      <c r="Q114" s="73"/>
      <c r="R114" s="73"/>
      <c r="S114" s="73"/>
      <c r="T114" s="73"/>
      <c r="U114" s="73"/>
      <c r="V114" s="74">
        <f t="shared" si="50"/>
        <v>24</v>
      </c>
      <c r="W114" s="74">
        <v>1</v>
      </c>
      <c r="X114" s="24">
        <f t="shared" si="51"/>
        <v>24</v>
      </c>
    </row>
    <row r="115" spans="1:24" ht="15.6">
      <c r="A115" s="32">
        <f t="shared" si="46"/>
        <v>177</v>
      </c>
      <c r="B115" s="29">
        <f t="shared" si="47"/>
        <v>177</v>
      </c>
      <c r="C115" s="116"/>
      <c r="D115" s="115"/>
      <c r="E115" s="114"/>
      <c r="F115" s="118"/>
      <c r="G115" s="73"/>
      <c r="H115" s="73"/>
      <c r="I115" s="73"/>
      <c r="J115" s="73"/>
      <c r="K115" s="73"/>
      <c r="L115" s="73"/>
      <c r="M115" s="73">
        <v>6</v>
      </c>
      <c r="N115" s="73">
        <v>5</v>
      </c>
      <c r="O115" s="73">
        <v>8</v>
      </c>
      <c r="P115" s="73">
        <v>5</v>
      </c>
      <c r="Q115" s="73"/>
      <c r="R115" s="73"/>
      <c r="S115" s="73"/>
      <c r="T115" s="73"/>
      <c r="U115" s="73"/>
      <c r="V115" s="74">
        <f t="shared" si="50"/>
        <v>24</v>
      </c>
      <c r="W115" s="74">
        <v>1</v>
      </c>
      <c r="X115" s="24">
        <f t="shared" si="51"/>
        <v>24</v>
      </c>
    </row>
    <row r="116" spans="1:24" ht="15.6">
      <c r="A116" s="32">
        <f t="shared" si="46"/>
        <v>178</v>
      </c>
      <c r="B116" s="29">
        <f t="shared" si="47"/>
        <v>178</v>
      </c>
      <c r="C116" s="116"/>
      <c r="D116" s="115"/>
      <c r="E116" s="114"/>
      <c r="F116" s="118"/>
      <c r="G116" s="73"/>
      <c r="H116" s="73"/>
      <c r="I116" s="73"/>
      <c r="J116" s="73">
        <v>3</v>
      </c>
      <c r="K116" s="73">
        <v>5</v>
      </c>
      <c r="L116" s="73">
        <v>4</v>
      </c>
      <c r="M116" s="73"/>
      <c r="N116" s="73">
        <v>4</v>
      </c>
      <c r="O116" s="73">
        <v>4</v>
      </c>
      <c r="P116" s="73">
        <v>4</v>
      </c>
      <c r="Q116" s="73"/>
      <c r="R116" s="73"/>
      <c r="S116" s="73"/>
      <c r="T116" s="73"/>
      <c r="U116" s="73"/>
      <c r="V116" s="74">
        <f t="shared" si="50"/>
        <v>24</v>
      </c>
      <c r="W116" s="74">
        <v>1</v>
      </c>
      <c r="X116" s="24">
        <f t="shared" si="51"/>
        <v>24</v>
      </c>
    </row>
    <row r="117" spans="1:24" ht="15.6">
      <c r="A117" s="32">
        <f t="shared" ref="A117:A123" si="52">B116+1</f>
        <v>179</v>
      </c>
      <c r="B117" s="29">
        <f t="shared" ref="B117:B123" si="53">B116+W117</f>
        <v>179</v>
      </c>
      <c r="C117" s="116"/>
      <c r="D117" s="115"/>
      <c r="E117" s="114"/>
      <c r="F117" s="118"/>
      <c r="G117" s="73"/>
      <c r="H117" s="73"/>
      <c r="I117" s="73"/>
      <c r="J117" s="73"/>
      <c r="K117" s="73">
        <v>2</v>
      </c>
      <c r="L117" s="73">
        <v>12</v>
      </c>
      <c r="M117" s="73">
        <v>10</v>
      </c>
      <c r="N117" s="73"/>
      <c r="O117" s="73"/>
      <c r="P117" s="73"/>
      <c r="Q117" s="73"/>
      <c r="R117" s="73"/>
      <c r="S117" s="73"/>
      <c r="T117" s="73"/>
      <c r="U117" s="73"/>
      <c r="V117" s="74">
        <f t="shared" ref="V117:V122" si="54">SUM(G117:U117)</f>
        <v>24</v>
      </c>
      <c r="W117" s="74">
        <v>1</v>
      </c>
      <c r="X117" s="24">
        <f t="shared" ref="X117:X122" si="55">W117*V117</f>
        <v>24</v>
      </c>
    </row>
    <row r="118" spans="1:24" ht="15.6">
      <c r="A118" s="32">
        <f t="shared" si="52"/>
        <v>180</v>
      </c>
      <c r="B118" s="29">
        <f t="shared" si="53"/>
        <v>180</v>
      </c>
      <c r="C118" s="116"/>
      <c r="D118" s="115"/>
      <c r="E118" s="114"/>
      <c r="F118" s="118"/>
      <c r="G118" s="73"/>
      <c r="H118" s="73"/>
      <c r="I118" s="73"/>
      <c r="J118" s="73"/>
      <c r="K118" s="73"/>
      <c r="L118" s="73">
        <v>24</v>
      </c>
      <c r="M118" s="73"/>
      <c r="N118" s="73"/>
      <c r="O118" s="73"/>
      <c r="P118" s="73"/>
      <c r="Q118" s="73"/>
      <c r="R118" s="73"/>
      <c r="S118" s="73"/>
      <c r="T118" s="73"/>
      <c r="U118" s="73"/>
      <c r="V118" s="74">
        <f t="shared" si="54"/>
        <v>24</v>
      </c>
      <c r="W118" s="74">
        <v>1</v>
      </c>
      <c r="X118" s="24">
        <f t="shared" si="55"/>
        <v>24</v>
      </c>
    </row>
    <row r="119" spans="1:24" ht="15.6">
      <c r="A119" s="32">
        <f t="shared" si="52"/>
        <v>181</v>
      </c>
      <c r="B119" s="29">
        <f t="shared" si="53"/>
        <v>181</v>
      </c>
      <c r="C119" s="116"/>
      <c r="D119" s="115"/>
      <c r="E119" s="114"/>
      <c r="F119" s="118"/>
      <c r="G119" s="73"/>
      <c r="H119" s="73"/>
      <c r="I119" s="73"/>
      <c r="J119" s="73"/>
      <c r="K119" s="73"/>
      <c r="L119" s="73"/>
      <c r="M119" s="73"/>
      <c r="N119" s="73">
        <v>24</v>
      </c>
      <c r="O119" s="73"/>
      <c r="P119" s="73"/>
      <c r="Q119" s="73"/>
      <c r="R119" s="73"/>
      <c r="S119" s="73"/>
      <c r="T119" s="73"/>
      <c r="U119" s="73"/>
      <c r="V119" s="74">
        <f t="shared" si="54"/>
        <v>24</v>
      </c>
      <c r="W119" s="74">
        <v>1</v>
      </c>
      <c r="X119" s="24">
        <f t="shared" si="55"/>
        <v>24</v>
      </c>
    </row>
    <row r="120" spans="1:24" ht="15.6">
      <c r="A120" s="32">
        <f t="shared" si="52"/>
        <v>182</v>
      </c>
      <c r="B120" s="29">
        <f t="shared" si="53"/>
        <v>182</v>
      </c>
      <c r="C120" s="116"/>
      <c r="D120" s="115"/>
      <c r="E120" s="114"/>
      <c r="F120" s="118"/>
      <c r="G120" s="73"/>
      <c r="H120" s="73"/>
      <c r="I120" s="73"/>
      <c r="J120" s="73"/>
      <c r="K120" s="73"/>
      <c r="L120" s="73">
        <v>6</v>
      </c>
      <c r="M120" s="73">
        <v>6</v>
      </c>
      <c r="N120" s="73">
        <v>10</v>
      </c>
      <c r="O120" s="73">
        <v>2</v>
      </c>
      <c r="P120" s="73"/>
      <c r="Q120" s="73"/>
      <c r="R120" s="73"/>
      <c r="S120" s="73"/>
      <c r="T120" s="73"/>
      <c r="U120" s="73"/>
      <c r="V120" s="74">
        <f t="shared" si="54"/>
        <v>24</v>
      </c>
      <c r="W120" s="74">
        <v>1</v>
      </c>
      <c r="X120" s="24">
        <f t="shared" si="55"/>
        <v>24</v>
      </c>
    </row>
    <row r="121" spans="1:24" ht="15.6">
      <c r="A121" s="32">
        <f t="shared" si="52"/>
        <v>183</v>
      </c>
      <c r="B121" s="29">
        <f t="shared" si="53"/>
        <v>183</v>
      </c>
      <c r="C121" s="116"/>
      <c r="D121" s="115"/>
      <c r="E121" s="114"/>
      <c r="F121" s="118"/>
      <c r="G121" s="73"/>
      <c r="H121" s="73"/>
      <c r="I121" s="73"/>
      <c r="J121" s="73"/>
      <c r="K121" s="73"/>
      <c r="L121" s="73"/>
      <c r="M121" s="73">
        <v>2</v>
      </c>
      <c r="N121" s="73">
        <v>22</v>
      </c>
      <c r="O121" s="73"/>
      <c r="P121" s="73"/>
      <c r="Q121" s="73"/>
      <c r="R121" s="73"/>
      <c r="S121" s="73"/>
      <c r="T121" s="73"/>
      <c r="U121" s="73"/>
      <c r="V121" s="74">
        <f t="shared" si="54"/>
        <v>24</v>
      </c>
      <c r="W121" s="74">
        <v>1</v>
      </c>
      <c r="X121" s="24">
        <f t="shared" si="55"/>
        <v>24</v>
      </c>
    </row>
    <row r="122" spans="1:24" ht="15.6">
      <c r="A122" s="32">
        <f t="shared" si="52"/>
        <v>184</v>
      </c>
      <c r="B122" s="29">
        <f t="shared" si="53"/>
        <v>184</v>
      </c>
      <c r="C122" s="116"/>
      <c r="D122" s="115"/>
      <c r="E122" s="114"/>
      <c r="F122" s="118"/>
      <c r="G122" s="73"/>
      <c r="H122" s="73">
        <v>6</v>
      </c>
      <c r="I122" s="73"/>
      <c r="J122" s="73"/>
      <c r="K122" s="73">
        <v>18</v>
      </c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4">
        <f t="shared" si="54"/>
        <v>24</v>
      </c>
      <c r="W122" s="74">
        <v>1</v>
      </c>
      <c r="X122" s="24">
        <f t="shared" si="55"/>
        <v>24</v>
      </c>
    </row>
    <row r="123" spans="1:24" ht="16.2" thickBot="1">
      <c r="A123" s="95">
        <f t="shared" si="52"/>
        <v>185</v>
      </c>
      <c r="B123" s="96">
        <f t="shared" si="53"/>
        <v>185</v>
      </c>
      <c r="C123" s="116"/>
      <c r="D123" s="115"/>
      <c r="E123" s="114"/>
      <c r="F123" s="118"/>
      <c r="G123" s="73"/>
      <c r="H123" s="73"/>
      <c r="I123" s="73"/>
      <c r="J123" s="73"/>
      <c r="K123" s="73"/>
      <c r="L123" s="73"/>
      <c r="M123" s="73"/>
      <c r="N123" s="73">
        <v>14</v>
      </c>
      <c r="O123" s="73">
        <v>10</v>
      </c>
      <c r="P123" s="73"/>
      <c r="Q123" s="73"/>
      <c r="R123" s="73"/>
      <c r="S123" s="73"/>
      <c r="T123" s="73"/>
      <c r="U123" s="73"/>
      <c r="V123" s="74">
        <f t="shared" si="50"/>
        <v>24</v>
      </c>
      <c r="W123" s="74">
        <v>1</v>
      </c>
      <c r="X123" s="24">
        <f t="shared" si="51"/>
        <v>24</v>
      </c>
    </row>
    <row r="124" spans="1:24" ht="15.6">
      <c r="A124" s="54">
        <f t="shared" si="46"/>
        <v>186</v>
      </c>
      <c r="B124" s="55">
        <f t="shared" si="47"/>
        <v>186</v>
      </c>
      <c r="C124" s="116"/>
      <c r="D124" s="115"/>
      <c r="E124" s="171"/>
      <c r="F124" s="154" t="s">
        <v>55</v>
      </c>
      <c r="G124" s="20"/>
      <c r="H124" s="20"/>
      <c r="I124" s="20"/>
      <c r="J124" s="20"/>
      <c r="K124" s="20"/>
      <c r="L124" s="20"/>
      <c r="M124" s="20"/>
      <c r="N124" s="20"/>
      <c r="O124" s="20">
        <v>15</v>
      </c>
      <c r="P124" s="20">
        <v>9</v>
      </c>
      <c r="Q124" s="20"/>
      <c r="R124" s="20"/>
      <c r="S124" s="20"/>
      <c r="T124" s="20"/>
      <c r="U124" s="20"/>
      <c r="V124" s="23">
        <f t="shared" ref="V124:V131" si="56">SUM(G124:U124)</f>
        <v>24</v>
      </c>
      <c r="W124" s="23">
        <v>1</v>
      </c>
      <c r="X124" s="27">
        <f t="shared" ref="X124:X131" si="57">W124*V124</f>
        <v>24</v>
      </c>
    </row>
    <row r="125" spans="1:24" ht="15.6">
      <c r="A125" s="32">
        <f t="shared" si="46"/>
        <v>187</v>
      </c>
      <c r="B125" s="29">
        <f t="shared" si="47"/>
        <v>187</v>
      </c>
      <c r="C125" s="116"/>
      <c r="D125" s="115"/>
      <c r="E125" s="171"/>
      <c r="F125" s="155"/>
      <c r="G125" s="19"/>
      <c r="H125" s="19"/>
      <c r="I125" s="19">
        <v>5</v>
      </c>
      <c r="J125" s="19">
        <v>11</v>
      </c>
      <c r="K125" s="19">
        <v>5</v>
      </c>
      <c r="L125" s="19"/>
      <c r="M125" s="19">
        <v>3</v>
      </c>
      <c r="N125" s="19"/>
      <c r="O125" s="19"/>
      <c r="P125" s="19"/>
      <c r="Q125" s="19"/>
      <c r="R125" s="19"/>
      <c r="S125" s="19"/>
      <c r="T125" s="19"/>
      <c r="U125" s="19"/>
      <c r="V125" s="24">
        <f t="shared" si="56"/>
        <v>24</v>
      </c>
      <c r="W125" s="24">
        <v>1</v>
      </c>
      <c r="X125" s="63">
        <f t="shared" si="57"/>
        <v>24</v>
      </c>
    </row>
    <row r="126" spans="1:24" ht="15.6">
      <c r="A126" s="32">
        <f t="shared" si="46"/>
        <v>188</v>
      </c>
      <c r="B126" s="29">
        <f t="shared" si="47"/>
        <v>188</v>
      </c>
      <c r="C126" s="116"/>
      <c r="D126" s="115"/>
      <c r="E126" s="171"/>
      <c r="F126" s="155"/>
      <c r="G126" s="19"/>
      <c r="H126" s="19"/>
      <c r="I126" s="19"/>
      <c r="J126" s="19"/>
      <c r="K126" s="19"/>
      <c r="L126" s="19">
        <v>6</v>
      </c>
      <c r="M126" s="19"/>
      <c r="N126" s="19"/>
      <c r="O126" s="19">
        <v>9</v>
      </c>
      <c r="P126" s="19">
        <v>3</v>
      </c>
      <c r="Q126" s="19">
        <v>6</v>
      </c>
      <c r="R126" s="19"/>
      <c r="S126" s="19"/>
      <c r="T126" s="19"/>
      <c r="U126" s="19"/>
      <c r="V126" s="24">
        <f t="shared" si="56"/>
        <v>24</v>
      </c>
      <c r="W126" s="24">
        <v>1</v>
      </c>
      <c r="X126" s="63">
        <f t="shared" si="57"/>
        <v>24</v>
      </c>
    </row>
    <row r="127" spans="1:24" ht="15.6">
      <c r="A127" s="32">
        <f t="shared" ref="A127:A130" si="58">B126+1</f>
        <v>189</v>
      </c>
      <c r="B127" s="29">
        <f t="shared" ref="B127:B130" si="59">B126+W127</f>
        <v>189</v>
      </c>
      <c r="C127" s="116"/>
      <c r="D127" s="115"/>
      <c r="E127" s="171"/>
      <c r="F127" s="160"/>
      <c r="G127" s="19"/>
      <c r="H127" s="19">
        <v>6</v>
      </c>
      <c r="I127" s="19">
        <v>3</v>
      </c>
      <c r="J127" s="19"/>
      <c r="K127" s="19"/>
      <c r="L127" s="19"/>
      <c r="M127" s="19"/>
      <c r="N127" s="19"/>
      <c r="O127" s="19">
        <v>9</v>
      </c>
      <c r="P127" s="19">
        <v>6</v>
      </c>
      <c r="Q127" s="73"/>
      <c r="R127" s="73"/>
      <c r="S127" s="73"/>
      <c r="T127" s="73"/>
      <c r="U127" s="73"/>
      <c r="V127" s="24">
        <f t="shared" ref="V127:V130" si="60">SUM(G127:U127)</f>
        <v>24</v>
      </c>
      <c r="W127" s="24">
        <v>1</v>
      </c>
      <c r="X127" s="63">
        <f t="shared" ref="X127:X130" si="61">W127*V127</f>
        <v>24</v>
      </c>
    </row>
    <row r="128" spans="1:24" ht="15.6">
      <c r="A128" s="32">
        <f t="shared" si="58"/>
        <v>190</v>
      </c>
      <c r="B128" s="29">
        <f t="shared" si="59"/>
        <v>190</v>
      </c>
      <c r="C128" s="116"/>
      <c r="D128" s="115"/>
      <c r="E128" s="171"/>
      <c r="F128" s="160"/>
      <c r="G128" s="78"/>
      <c r="H128" s="78"/>
      <c r="I128" s="78"/>
      <c r="J128" s="78"/>
      <c r="K128" s="78"/>
      <c r="L128" s="78"/>
      <c r="M128" s="78"/>
      <c r="N128" s="78"/>
      <c r="O128" s="78"/>
      <c r="P128" s="78">
        <v>22</v>
      </c>
      <c r="Q128" s="73"/>
      <c r="R128" s="73"/>
      <c r="S128" s="73">
        <v>2</v>
      </c>
      <c r="T128" s="73"/>
      <c r="U128" s="73"/>
      <c r="V128" s="24">
        <f t="shared" si="60"/>
        <v>24</v>
      </c>
      <c r="W128" s="24">
        <v>1</v>
      </c>
      <c r="X128" s="63">
        <f t="shared" si="61"/>
        <v>24</v>
      </c>
    </row>
    <row r="129" spans="1:24" ht="15.6">
      <c r="A129" s="32">
        <f t="shared" si="58"/>
        <v>191</v>
      </c>
      <c r="B129" s="29">
        <f t="shared" si="59"/>
        <v>191</v>
      </c>
      <c r="C129" s="116"/>
      <c r="D129" s="115"/>
      <c r="E129" s="171"/>
      <c r="F129" s="160"/>
      <c r="G129" s="73"/>
      <c r="H129" s="73"/>
      <c r="I129" s="73"/>
      <c r="J129" s="73"/>
      <c r="K129" s="73"/>
      <c r="L129" s="73"/>
      <c r="M129" s="73"/>
      <c r="N129" s="73">
        <v>13</v>
      </c>
      <c r="O129" s="73">
        <v>9</v>
      </c>
      <c r="P129" s="73"/>
      <c r="Q129" s="73">
        <v>2</v>
      </c>
      <c r="R129" s="73"/>
      <c r="S129" s="73"/>
      <c r="T129" s="73"/>
      <c r="U129" s="73"/>
      <c r="V129" s="24">
        <f t="shared" si="60"/>
        <v>24</v>
      </c>
      <c r="W129" s="24">
        <v>1</v>
      </c>
      <c r="X129" s="63">
        <f t="shared" si="61"/>
        <v>24</v>
      </c>
    </row>
    <row r="130" spans="1:24" ht="15.6">
      <c r="A130" s="32">
        <f t="shared" si="58"/>
        <v>192</v>
      </c>
      <c r="B130" s="29">
        <f t="shared" si="59"/>
        <v>192</v>
      </c>
      <c r="C130" s="116"/>
      <c r="D130" s="115"/>
      <c r="E130" s="171"/>
      <c r="F130" s="160"/>
      <c r="G130" s="73"/>
      <c r="H130" s="73"/>
      <c r="I130" s="73">
        <v>5</v>
      </c>
      <c r="J130" s="73">
        <v>5</v>
      </c>
      <c r="K130" s="73">
        <v>5</v>
      </c>
      <c r="L130" s="73">
        <v>6</v>
      </c>
      <c r="M130" s="73">
        <v>3</v>
      </c>
      <c r="N130" s="73"/>
      <c r="O130" s="73"/>
      <c r="P130" s="73"/>
      <c r="Q130" s="73"/>
      <c r="R130" s="73"/>
      <c r="S130" s="73"/>
      <c r="T130" s="73"/>
      <c r="U130" s="73"/>
      <c r="V130" s="24">
        <f t="shared" si="60"/>
        <v>24</v>
      </c>
      <c r="W130" s="24">
        <v>1</v>
      </c>
      <c r="X130" s="63">
        <f t="shared" si="61"/>
        <v>24</v>
      </c>
    </row>
    <row r="131" spans="1:24" ht="16.2" thickBot="1">
      <c r="A131" s="32">
        <f t="shared" ref="A131" si="62">B130+1</f>
        <v>193</v>
      </c>
      <c r="B131" s="29">
        <f t="shared" ref="B131" si="63">B130+W131</f>
        <v>193</v>
      </c>
      <c r="C131" s="116"/>
      <c r="D131" s="115"/>
      <c r="E131" s="171"/>
      <c r="F131" s="156"/>
      <c r="G131" s="21"/>
      <c r="H131" s="21">
        <v>6</v>
      </c>
      <c r="I131" s="21">
        <v>3</v>
      </c>
      <c r="J131" s="21"/>
      <c r="K131" s="21"/>
      <c r="L131" s="21"/>
      <c r="M131" s="21"/>
      <c r="N131" s="21"/>
      <c r="O131" s="21">
        <v>9</v>
      </c>
      <c r="P131" s="21">
        <v>6</v>
      </c>
      <c r="Q131" s="21"/>
      <c r="R131" s="21"/>
      <c r="S131" s="21"/>
      <c r="T131" s="21"/>
      <c r="U131" s="21"/>
      <c r="V131" s="26">
        <f t="shared" si="56"/>
        <v>24</v>
      </c>
      <c r="W131" s="26">
        <v>1</v>
      </c>
      <c r="X131" s="64">
        <f t="shared" si="57"/>
        <v>24</v>
      </c>
    </row>
    <row r="132" spans="1:24" ht="15.75" customHeight="1">
      <c r="A132" s="32">
        <f t="shared" si="46"/>
        <v>194</v>
      </c>
      <c r="B132" s="29">
        <f t="shared" si="47"/>
        <v>194</v>
      </c>
      <c r="C132" s="116"/>
      <c r="D132" s="115"/>
      <c r="E132" s="114"/>
      <c r="F132" s="117" t="s">
        <v>9</v>
      </c>
      <c r="G132" s="20"/>
      <c r="H132" s="20"/>
      <c r="I132" s="20">
        <v>8</v>
      </c>
      <c r="J132" s="20">
        <v>13</v>
      </c>
      <c r="K132" s="20"/>
      <c r="L132" s="20"/>
      <c r="M132" s="20">
        <v>3</v>
      </c>
      <c r="N132" s="20"/>
      <c r="O132" s="20"/>
      <c r="P132" s="20"/>
      <c r="Q132" s="20"/>
      <c r="R132" s="20"/>
      <c r="S132" s="20"/>
      <c r="T132" s="20"/>
      <c r="U132" s="20"/>
      <c r="V132" s="23">
        <f>SUM(G132:U132)</f>
        <v>24</v>
      </c>
      <c r="W132" s="23">
        <v>1</v>
      </c>
      <c r="X132" s="27">
        <f>W132*V132</f>
        <v>24</v>
      </c>
    </row>
    <row r="133" spans="1:24" ht="15.6">
      <c r="A133" s="32">
        <f t="shared" si="46"/>
        <v>195</v>
      </c>
      <c r="B133" s="29">
        <f t="shared" si="47"/>
        <v>195</v>
      </c>
      <c r="C133" s="116"/>
      <c r="D133" s="115"/>
      <c r="E133" s="114"/>
      <c r="F133" s="118"/>
      <c r="G133" s="18"/>
      <c r="H133" s="18"/>
      <c r="I133" s="18"/>
      <c r="J133" s="18"/>
      <c r="K133" s="18"/>
      <c r="L133" s="18"/>
      <c r="M133" s="18"/>
      <c r="N133" s="18">
        <v>18</v>
      </c>
      <c r="O133" s="18">
        <v>6</v>
      </c>
      <c r="P133" s="18"/>
      <c r="Q133" s="18"/>
      <c r="R133" s="18"/>
      <c r="S133" s="18"/>
      <c r="T133" s="18"/>
      <c r="U133" s="18"/>
      <c r="V133" s="31">
        <f>SUM(G133:U133)</f>
        <v>24</v>
      </c>
      <c r="W133" s="31">
        <v>1</v>
      </c>
      <c r="X133" s="25">
        <f>W133*V133</f>
        <v>24</v>
      </c>
    </row>
    <row r="134" spans="1:24" ht="15.6">
      <c r="A134" s="32">
        <f t="shared" si="46"/>
        <v>196</v>
      </c>
      <c r="B134" s="29">
        <f t="shared" si="47"/>
        <v>196</v>
      </c>
      <c r="C134" s="116"/>
      <c r="D134" s="115"/>
      <c r="E134" s="114"/>
      <c r="F134" s="118"/>
      <c r="G134" s="18"/>
      <c r="H134" s="18"/>
      <c r="I134" s="18"/>
      <c r="J134" s="18"/>
      <c r="K134" s="18">
        <v>9</v>
      </c>
      <c r="L134" s="18">
        <v>15</v>
      </c>
      <c r="M134" s="18"/>
      <c r="N134" s="18"/>
      <c r="O134" s="18"/>
      <c r="P134" s="18"/>
      <c r="Q134" s="18"/>
      <c r="R134" s="18"/>
      <c r="S134" s="18"/>
      <c r="T134" s="18"/>
      <c r="U134" s="18"/>
      <c r="V134" s="24">
        <f t="shared" ref="V134" si="64">SUM(G134:U134)</f>
        <v>24</v>
      </c>
      <c r="W134" s="24">
        <v>1</v>
      </c>
      <c r="X134" s="25">
        <f t="shared" ref="X134" si="65">W134*V134</f>
        <v>24</v>
      </c>
    </row>
    <row r="135" spans="1:24" ht="16.2" thickBot="1">
      <c r="A135" s="95">
        <f t="shared" ref="A135:A145" si="66">B134+1</f>
        <v>197</v>
      </c>
      <c r="B135" s="96">
        <f t="shared" ref="B135:B145" si="67">B134+W135</f>
        <v>197</v>
      </c>
      <c r="C135" s="116"/>
      <c r="D135" s="115"/>
      <c r="E135" s="114"/>
      <c r="F135" s="126"/>
      <c r="G135" s="58"/>
      <c r="H135" s="58"/>
      <c r="I135" s="58"/>
      <c r="J135" s="58"/>
      <c r="K135" s="58">
        <v>3</v>
      </c>
      <c r="L135" s="58">
        <v>7</v>
      </c>
      <c r="M135" s="58">
        <v>3</v>
      </c>
      <c r="N135" s="58">
        <v>4</v>
      </c>
      <c r="O135" s="58">
        <v>5</v>
      </c>
      <c r="P135" s="58">
        <v>2</v>
      </c>
      <c r="Q135" s="58"/>
      <c r="R135" s="58"/>
      <c r="S135" s="58"/>
      <c r="T135" s="58"/>
      <c r="U135" s="58"/>
      <c r="V135" s="26">
        <f t="shared" ref="V135:V144" si="68">SUM(G135:U135)</f>
        <v>24</v>
      </c>
      <c r="W135" s="26">
        <v>1</v>
      </c>
      <c r="X135" s="51">
        <f t="shared" ref="X135:X145" si="69">W135*V135</f>
        <v>24</v>
      </c>
    </row>
    <row r="136" spans="1:24" ht="15.6">
      <c r="A136" s="54">
        <f t="shared" si="66"/>
        <v>198</v>
      </c>
      <c r="B136" s="55">
        <f t="shared" si="67"/>
        <v>198</v>
      </c>
      <c r="C136" s="116"/>
      <c r="D136" s="115"/>
      <c r="E136" s="114"/>
      <c r="F136" s="117" t="s">
        <v>71</v>
      </c>
      <c r="G136" s="20"/>
      <c r="H136" s="20"/>
      <c r="I136" s="20">
        <v>24</v>
      </c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3">
        <f t="shared" si="68"/>
        <v>24</v>
      </c>
      <c r="W136" s="23">
        <v>1</v>
      </c>
      <c r="X136" s="27">
        <f t="shared" si="69"/>
        <v>24</v>
      </c>
    </row>
    <row r="137" spans="1:24" ht="15.6">
      <c r="A137" s="32">
        <f t="shared" si="66"/>
        <v>199</v>
      </c>
      <c r="B137" s="29">
        <f t="shared" si="67"/>
        <v>199</v>
      </c>
      <c r="C137" s="116"/>
      <c r="D137" s="115"/>
      <c r="E137" s="114"/>
      <c r="F137" s="118"/>
      <c r="G137" s="18"/>
      <c r="H137" s="18"/>
      <c r="I137" s="18"/>
      <c r="J137" s="18">
        <v>24</v>
      </c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24">
        <f t="shared" si="68"/>
        <v>24</v>
      </c>
      <c r="W137" s="24">
        <v>1</v>
      </c>
      <c r="X137" s="25">
        <f t="shared" si="69"/>
        <v>24</v>
      </c>
    </row>
    <row r="138" spans="1:24" ht="15.6">
      <c r="A138" s="32">
        <f t="shared" si="66"/>
        <v>200</v>
      </c>
      <c r="B138" s="29">
        <f t="shared" si="67"/>
        <v>200</v>
      </c>
      <c r="C138" s="116"/>
      <c r="D138" s="115"/>
      <c r="E138" s="114"/>
      <c r="F138" s="118"/>
      <c r="G138" s="18"/>
      <c r="H138" s="18">
        <v>12</v>
      </c>
      <c r="I138" s="18"/>
      <c r="J138" s="18"/>
      <c r="K138" s="18"/>
      <c r="L138" s="18"/>
      <c r="M138" s="18"/>
      <c r="N138" s="18"/>
      <c r="O138" s="18"/>
      <c r="P138" s="18"/>
      <c r="Q138" s="18"/>
      <c r="R138" s="18">
        <v>12</v>
      </c>
      <c r="S138" s="18"/>
      <c r="T138" s="18"/>
      <c r="U138" s="18"/>
      <c r="V138" s="24">
        <f t="shared" si="68"/>
        <v>24</v>
      </c>
      <c r="W138" s="24">
        <v>1</v>
      </c>
      <c r="X138" s="25">
        <f t="shared" si="69"/>
        <v>24</v>
      </c>
    </row>
    <row r="139" spans="1:24" ht="15.6">
      <c r="A139" s="32">
        <f t="shared" si="66"/>
        <v>201</v>
      </c>
      <c r="B139" s="29">
        <f t="shared" si="67"/>
        <v>201</v>
      </c>
      <c r="C139" s="116"/>
      <c r="D139" s="115"/>
      <c r="E139" s="114"/>
      <c r="F139" s="118"/>
      <c r="G139" s="18"/>
      <c r="H139" s="18"/>
      <c r="I139" s="18"/>
      <c r="J139" s="18">
        <v>10</v>
      </c>
      <c r="K139" s="18"/>
      <c r="L139" s="18">
        <v>6</v>
      </c>
      <c r="M139" s="18"/>
      <c r="N139" s="18"/>
      <c r="O139" s="18"/>
      <c r="P139" s="18"/>
      <c r="Q139" s="18"/>
      <c r="R139" s="18"/>
      <c r="S139" s="18">
        <v>8</v>
      </c>
      <c r="T139" s="18"/>
      <c r="U139" s="18"/>
      <c r="V139" s="24">
        <f t="shared" si="68"/>
        <v>24</v>
      </c>
      <c r="W139" s="24">
        <v>1</v>
      </c>
      <c r="X139" s="25">
        <f t="shared" si="69"/>
        <v>24</v>
      </c>
    </row>
    <row r="140" spans="1:24" ht="15.6">
      <c r="A140" s="32">
        <f t="shared" si="66"/>
        <v>202</v>
      </c>
      <c r="B140" s="29">
        <f t="shared" si="67"/>
        <v>202</v>
      </c>
      <c r="C140" s="116"/>
      <c r="D140" s="115"/>
      <c r="E140" s="114"/>
      <c r="F140" s="118"/>
      <c r="G140" s="18">
        <v>4</v>
      </c>
      <c r="H140" s="18"/>
      <c r="I140" s="18"/>
      <c r="J140" s="18"/>
      <c r="K140" s="18">
        <v>20</v>
      </c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24">
        <f t="shared" si="68"/>
        <v>24</v>
      </c>
      <c r="W140" s="24">
        <v>1</v>
      </c>
      <c r="X140" s="25">
        <f t="shared" si="69"/>
        <v>24</v>
      </c>
    </row>
    <row r="141" spans="1:24" ht="15.6">
      <c r="A141" s="32">
        <f t="shared" si="66"/>
        <v>203</v>
      </c>
      <c r="B141" s="29">
        <f t="shared" si="67"/>
        <v>203</v>
      </c>
      <c r="C141" s="116"/>
      <c r="D141" s="115"/>
      <c r="E141" s="114"/>
      <c r="F141" s="118"/>
      <c r="G141" s="18"/>
      <c r="H141" s="18"/>
      <c r="I141" s="18"/>
      <c r="J141" s="18"/>
      <c r="K141" s="18"/>
      <c r="L141" s="18">
        <v>1</v>
      </c>
      <c r="M141" s="18"/>
      <c r="N141" s="18"/>
      <c r="O141" s="18"/>
      <c r="P141" s="18">
        <v>1</v>
      </c>
      <c r="Q141" s="18">
        <v>21</v>
      </c>
      <c r="R141" s="18"/>
      <c r="S141" s="18">
        <v>1</v>
      </c>
      <c r="T141" s="18"/>
      <c r="U141" s="18"/>
      <c r="V141" s="24">
        <f t="shared" si="68"/>
        <v>24</v>
      </c>
      <c r="W141" s="24">
        <v>1</v>
      </c>
      <c r="X141" s="25">
        <f t="shared" si="69"/>
        <v>24</v>
      </c>
    </row>
    <row r="142" spans="1:24" ht="16.2" thickBot="1">
      <c r="A142" s="95">
        <f t="shared" si="66"/>
        <v>204</v>
      </c>
      <c r="B142" s="96">
        <f t="shared" si="67"/>
        <v>204</v>
      </c>
      <c r="C142" s="116"/>
      <c r="D142" s="115"/>
      <c r="E142" s="114"/>
      <c r="F142" s="126"/>
      <c r="G142" s="58"/>
      <c r="H142" s="58"/>
      <c r="I142" s="58">
        <v>3</v>
      </c>
      <c r="J142" s="58"/>
      <c r="K142" s="58"/>
      <c r="L142" s="58"/>
      <c r="M142" s="58">
        <v>21</v>
      </c>
      <c r="N142" s="58"/>
      <c r="O142" s="58"/>
      <c r="P142" s="58"/>
      <c r="Q142" s="58"/>
      <c r="R142" s="58"/>
      <c r="S142" s="58"/>
      <c r="T142" s="58"/>
      <c r="U142" s="58"/>
      <c r="V142" s="26">
        <f t="shared" si="68"/>
        <v>24</v>
      </c>
      <c r="W142" s="26">
        <v>1</v>
      </c>
      <c r="X142" s="51">
        <f t="shared" si="69"/>
        <v>24</v>
      </c>
    </row>
    <row r="143" spans="1:24" ht="15.6">
      <c r="A143" s="54">
        <f t="shared" si="66"/>
        <v>205</v>
      </c>
      <c r="B143" s="55">
        <f t="shared" si="67"/>
        <v>205</v>
      </c>
      <c r="C143" s="116"/>
      <c r="D143" s="115"/>
      <c r="E143" s="114"/>
      <c r="F143" s="117" t="s">
        <v>29</v>
      </c>
      <c r="G143" s="18"/>
      <c r="H143" s="18"/>
      <c r="I143" s="18"/>
      <c r="J143" s="18">
        <v>10</v>
      </c>
      <c r="K143" s="18"/>
      <c r="L143" s="18">
        <v>8</v>
      </c>
      <c r="M143" s="18">
        <v>6</v>
      </c>
      <c r="N143" s="18"/>
      <c r="O143" s="18"/>
      <c r="P143" s="18"/>
      <c r="Q143" s="18"/>
      <c r="R143" s="18"/>
      <c r="S143" s="18"/>
      <c r="T143" s="18"/>
      <c r="U143" s="18"/>
      <c r="V143" s="31">
        <f t="shared" si="68"/>
        <v>24</v>
      </c>
      <c r="W143" s="31">
        <v>1</v>
      </c>
      <c r="X143" s="25">
        <f t="shared" si="69"/>
        <v>24</v>
      </c>
    </row>
    <row r="144" spans="1:24" ht="15.6">
      <c r="A144" s="32">
        <f t="shared" si="66"/>
        <v>206</v>
      </c>
      <c r="B144" s="29">
        <f t="shared" si="67"/>
        <v>206</v>
      </c>
      <c r="C144" s="116"/>
      <c r="D144" s="115"/>
      <c r="E144" s="114"/>
      <c r="F144" s="118"/>
      <c r="G144" s="18"/>
      <c r="H144" s="18"/>
      <c r="I144" s="18"/>
      <c r="J144" s="18"/>
      <c r="K144" s="18"/>
      <c r="L144" s="18"/>
      <c r="M144" s="18"/>
      <c r="N144" s="18">
        <v>15</v>
      </c>
      <c r="O144" s="18">
        <v>8</v>
      </c>
      <c r="P144" s="18"/>
      <c r="Q144" s="18">
        <v>1</v>
      </c>
      <c r="R144" s="18"/>
      <c r="S144" s="18"/>
      <c r="T144" s="18"/>
      <c r="U144" s="18"/>
      <c r="V144" s="24">
        <f t="shared" si="68"/>
        <v>24</v>
      </c>
      <c r="W144" s="24">
        <v>1</v>
      </c>
      <c r="X144" s="25">
        <f t="shared" si="69"/>
        <v>24</v>
      </c>
    </row>
    <row r="145" spans="1:24" ht="16.2" thickBot="1">
      <c r="A145" s="32">
        <f t="shared" si="66"/>
        <v>207</v>
      </c>
      <c r="B145" s="29">
        <f t="shared" si="67"/>
        <v>207</v>
      </c>
      <c r="C145" s="116"/>
      <c r="D145" s="115"/>
      <c r="E145" s="114"/>
      <c r="F145" s="126"/>
      <c r="G145" s="18"/>
      <c r="H145" s="18">
        <v>11</v>
      </c>
      <c r="I145" s="18"/>
      <c r="J145" s="18">
        <v>2</v>
      </c>
      <c r="K145" s="18"/>
      <c r="L145" s="18">
        <v>2</v>
      </c>
      <c r="M145" s="18"/>
      <c r="N145" s="18">
        <v>2</v>
      </c>
      <c r="O145" s="18">
        <v>2</v>
      </c>
      <c r="P145" s="18">
        <v>3</v>
      </c>
      <c r="Q145" s="18"/>
      <c r="R145" s="18"/>
      <c r="S145" s="18"/>
      <c r="T145" s="18"/>
      <c r="U145" s="18"/>
      <c r="V145" s="24">
        <f>SUM(G145:U145)</f>
        <v>22</v>
      </c>
      <c r="W145" s="24">
        <v>1</v>
      </c>
      <c r="X145" s="25">
        <f t="shared" si="69"/>
        <v>22</v>
      </c>
    </row>
    <row r="146" spans="1:24" ht="16.2" thickBot="1">
      <c r="A146" s="123" t="s">
        <v>5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5"/>
      <c r="W146" s="103">
        <f>SUM(W5:W145)</f>
        <v>207</v>
      </c>
      <c r="X146" s="104">
        <f>SUM(X5:X145)</f>
        <v>4942</v>
      </c>
    </row>
    <row r="147" spans="1:24" ht="15" thickBot="1">
      <c r="C147"/>
      <c r="D147" s="34"/>
    </row>
    <row r="148" spans="1:24" ht="16.2" thickBot="1">
      <c r="A148" s="128" t="s">
        <v>10</v>
      </c>
      <c r="B148" s="130"/>
      <c r="C148" s="28" t="s">
        <v>11</v>
      </c>
      <c r="D148" s="16" t="s">
        <v>15</v>
      </c>
      <c r="E148" s="17" t="s">
        <v>1</v>
      </c>
      <c r="F148" s="38" t="s">
        <v>6</v>
      </c>
      <c r="G148" s="38">
        <v>26</v>
      </c>
      <c r="H148" s="38">
        <v>28</v>
      </c>
      <c r="I148" s="38">
        <v>29</v>
      </c>
      <c r="J148" s="38">
        <v>30</v>
      </c>
      <c r="K148" s="38">
        <v>31</v>
      </c>
      <c r="L148" s="38">
        <v>32</v>
      </c>
      <c r="M148" s="38">
        <v>33</v>
      </c>
      <c r="N148" s="38">
        <v>34</v>
      </c>
      <c r="O148" s="38">
        <v>36</v>
      </c>
      <c r="P148" s="38">
        <v>38</v>
      </c>
      <c r="Q148" s="38">
        <v>40</v>
      </c>
      <c r="R148" s="38">
        <v>42</v>
      </c>
      <c r="S148" s="38">
        <v>44</v>
      </c>
      <c r="T148" s="38">
        <v>46</v>
      </c>
      <c r="U148" s="38">
        <v>48</v>
      </c>
      <c r="V148" s="38" t="s">
        <v>12</v>
      </c>
      <c r="W148" s="38" t="s">
        <v>13</v>
      </c>
      <c r="X148" s="39" t="s">
        <v>7</v>
      </c>
    </row>
    <row r="149" spans="1:24" ht="15.75" customHeight="1">
      <c r="A149" s="54">
        <v>1</v>
      </c>
      <c r="B149" s="61">
        <f>W149</f>
        <v>1</v>
      </c>
      <c r="C149" s="127" t="s">
        <v>47</v>
      </c>
      <c r="D149" s="121"/>
      <c r="E149" s="122" t="s">
        <v>40</v>
      </c>
      <c r="F149" s="131" t="s">
        <v>9</v>
      </c>
      <c r="G149" s="20"/>
      <c r="H149" s="20"/>
      <c r="I149" s="20"/>
      <c r="J149" s="20"/>
      <c r="K149" s="20"/>
      <c r="L149" s="20">
        <v>24</v>
      </c>
      <c r="M149" s="20"/>
      <c r="N149" s="20"/>
      <c r="O149" s="20"/>
      <c r="P149" s="20"/>
      <c r="Q149" s="20"/>
      <c r="R149" s="20"/>
      <c r="S149" s="20"/>
      <c r="T149" s="20"/>
      <c r="U149" s="20"/>
      <c r="V149" s="23">
        <f>SUM(G149:U149)</f>
        <v>24</v>
      </c>
      <c r="W149" s="23">
        <v>1</v>
      </c>
      <c r="X149" s="27">
        <f>W149*V149</f>
        <v>24</v>
      </c>
    </row>
    <row r="150" spans="1:24" ht="15.75" customHeight="1">
      <c r="A150" s="32">
        <f>B149+1</f>
        <v>2</v>
      </c>
      <c r="B150" s="62">
        <f>B149+W150</f>
        <v>2</v>
      </c>
      <c r="C150" s="116"/>
      <c r="D150" s="115"/>
      <c r="E150" s="114"/>
      <c r="F150" s="132"/>
      <c r="G150" s="18"/>
      <c r="H150" s="18"/>
      <c r="I150" s="18"/>
      <c r="J150" s="18"/>
      <c r="K150" s="18"/>
      <c r="L150" s="18"/>
      <c r="M150" s="18"/>
      <c r="N150" s="18">
        <v>24</v>
      </c>
      <c r="O150" s="18"/>
      <c r="P150" s="18"/>
      <c r="Q150" s="18"/>
      <c r="R150" s="18"/>
      <c r="S150" s="18"/>
      <c r="T150" s="18"/>
      <c r="U150" s="18"/>
      <c r="V150" s="31">
        <f>SUM(G150:U150)</f>
        <v>24</v>
      </c>
      <c r="W150" s="31">
        <v>1</v>
      </c>
      <c r="X150" s="25">
        <f>W150*V150</f>
        <v>24</v>
      </c>
    </row>
    <row r="151" spans="1:24" ht="15.75" customHeight="1">
      <c r="A151" s="32">
        <f t="shared" ref="A151:A199" si="70">B150+1</f>
        <v>3</v>
      </c>
      <c r="B151" s="62">
        <f t="shared" ref="B151" si="71">B150+W151</f>
        <v>3</v>
      </c>
      <c r="C151" s="116"/>
      <c r="D151" s="115"/>
      <c r="E151" s="114"/>
      <c r="F151" s="132"/>
      <c r="G151" s="19"/>
      <c r="H151" s="19">
        <v>4</v>
      </c>
      <c r="I151" s="19"/>
      <c r="J151" s="19">
        <v>10</v>
      </c>
      <c r="K151" s="19"/>
      <c r="L151" s="19"/>
      <c r="M151" s="19">
        <v>5</v>
      </c>
      <c r="N151" s="19"/>
      <c r="O151" s="19"/>
      <c r="P151" s="19">
        <v>5</v>
      </c>
      <c r="Q151" s="18"/>
      <c r="R151" s="18"/>
      <c r="S151" s="18"/>
      <c r="T151" s="18"/>
      <c r="U151" s="18"/>
      <c r="V151" s="31">
        <f t="shared" ref="V151:V158" si="72">SUM(G151:U151)</f>
        <v>24</v>
      </c>
      <c r="W151" s="31">
        <v>1</v>
      </c>
      <c r="X151" s="25">
        <f t="shared" ref="X151:X158" si="73">W151*V151</f>
        <v>24</v>
      </c>
    </row>
    <row r="152" spans="1:24" ht="15.75" customHeight="1">
      <c r="A152" s="32">
        <f t="shared" si="70"/>
        <v>4</v>
      </c>
      <c r="B152" s="62">
        <f t="shared" ref="B152:B200" si="74">B151+W152</f>
        <v>4</v>
      </c>
      <c r="C152" s="116"/>
      <c r="D152" s="115"/>
      <c r="E152" s="114"/>
      <c r="F152" s="132"/>
      <c r="G152" s="18"/>
      <c r="H152" s="18"/>
      <c r="I152" s="18"/>
      <c r="J152" s="18"/>
      <c r="K152" s="18"/>
      <c r="L152" s="18"/>
      <c r="M152" s="18">
        <v>4</v>
      </c>
      <c r="N152" s="18">
        <v>13</v>
      </c>
      <c r="O152" s="18">
        <v>7</v>
      </c>
      <c r="P152" s="18"/>
      <c r="Q152" s="18"/>
      <c r="R152" s="18"/>
      <c r="S152" s="18"/>
      <c r="T152" s="18"/>
      <c r="U152" s="18"/>
      <c r="V152" s="31">
        <f t="shared" si="72"/>
        <v>24</v>
      </c>
      <c r="W152" s="31">
        <v>1</v>
      </c>
      <c r="X152" s="25">
        <f t="shared" si="73"/>
        <v>24</v>
      </c>
    </row>
    <row r="153" spans="1:24" ht="15.75" customHeight="1">
      <c r="A153" s="32">
        <f t="shared" si="70"/>
        <v>5</v>
      </c>
      <c r="B153" s="62">
        <f t="shared" si="74"/>
        <v>5</v>
      </c>
      <c r="C153" s="116"/>
      <c r="D153" s="115"/>
      <c r="E153" s="114"/>
      <c r="F153" s="132"/>
      <c r="G153" s="18"/>
      <c r="H153" s="18"/>
      <c r="I153" s="18"/>
      <c r="J153" s="18">
        <v>16</v>
      </c>
      <c r="K153" s="18">
        <v>1</v>
      </c>
      <c r="L153" s="18"/>
      <c r="M153" s="18"/>
      <c r="N153" s="18">
        <v>7</v>
      </c>
      <c r="O153" s="18"/>
      <c r="P153" s="18"/>
      <c r="Q153" s="18"/>
      <c r="R153" s="18"/>
      <c r="S153" s="18"/>
      <c r="T153" s="18"/>
      <c r="U153" s="18"/>
      <c r="V153" s="31">
        <f t="shared" si="72"/>
        <v>24</v>
      </c>
      <c r="W153" s="31">
        <v>1</v>
      </c>
      <c r="X153" s="25">
        <f t="shared" si="73"/>
        <v>24</v>
      </c>
    </row>
    <row r="154" spans="1:24" ht="15.75" customHeight="1">
      <c r="A154" s="32">
        <f t="shared" si="70"/>
        <v>6</v>
      </c>
      <c r="B154" s="62">
        <f t="shared" si="74"/>
        <v>6</v>
      </c>
      <c r="C154" s="116"/>
      <c r="D154" s="115"/>
      <c r="E154" s="114"/>
      <c r="F154" s="132"/>
      <c r="G154" s="18">
        <v>6</v>
      </c>
      <c r="H154" s="18"/>
      <c r="I154" s="18"/>
      <c r="J154" s="18"/>
      <c r="K154" s="18"/>
      <c r="L154" s="18"/>
      <c r="M154" s="18">
        <v>4</v>
      </c>
      <c r="N154" s="18"/>
      <c r="O154" s="18"/>
      <c r="P154" s="18">
        <v>3</v>
      </c>
      <c r="Q154" s="18">
        <v>11</v>
      </c>
      <c r="R154" s="18"/>
      <c r="S154" s="18"/>
      <c r="T154" s="18"/>
      <c r="U154" s="18"/>
      <c r="V154" s="31">
        <f t="shared" si="72"/>
        <v>24</v>
      </c>
      <c r="W154" s="31">
        <v>1</v>
      </c>
      <c r="X154" s="25">
        <f t="shared" si="73"/>
        <v>24</v>
      </c>
    </row>
    <row r="155" spans="1:24" ht="15.75" customHeight="1">
      <c r="A155" s="32">
        <f t="shared" si="70"/>
        <v>7</v>
      </c>
      <c r="B155" s="62">
        <f t="shared" si="74"/>
        <v>7</v>
      </c>
      <c r="C155" s="116"/>
      <c r="D155" s="115"/>
      <c r="E155" s="114"/>
      <c r="F155" s="132"/>
      <c r="G155" s="18">
        <v>3</v>
      </c>
      <c r="H155" s="18">
        <v>5</v>
      </c>
      <c r="I155" s="18">
        <v>1</v>
      </c>
      <c r="J155" s="18">
        <v>2</v>
      </c>
      <c r="K155" s="18">
        <v>1</v>
      </c>
      <c r="L155" s="18">
        <v>1</v>
      </c>
      <c r="M155" s="18">
        <v>2</v>
      </c>
      <c r="N155" s="18">
        <v>2</v>
      </c>
      <c r="O155" s="18">
        <v>4</v>
      </c>
      <c r="P155" s="18"/>
      <c r="Q155" s="18"/>
      <c r="R155" s="18">
        <v>3</v>
      </c>
      <c r="S155" s="18"/>
      <c r="T155" s="18"/>
      <c r="U155" s="18"/>
      <c r="V155" s="31">
        <f t="shared" si="72"/>
        <v>24</v>
      </c>
      <c r="W155" s="31">
        <v>1</v>
      </c>
      <c r="X155" s="25">
        <f t="shared" si="73"/>
        <v>24</v>
      </c>
    </row>
    <row r="156" spans="1:24" ht="15.75" customHeight="1">
      <c r="A156" s="32">
        <f t="shared" si="70"/>
        <v>8</v>
      </c>
      <c r="B156" s="62">
        <f t="shared" si="74"/>
        <v>8</v>
      </c>
      <c r="C156" s="116"/>
      <c r="D156" s="115"/>
      <c r="E156" s="114"/>
      <c r="F156" s="132"/>
      <c r="G156" s="18">
        <v>1</v>
      </c>
      <c r="H156" s="18"/>
      <c r="I156" s="18"/>
      <c r="J156" s="18">
        <v>23</v>
      </c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31">
        <f t="shared" si="72"/>
        <v>24</v>
      </c>
      <c r="W156" s="31">
        <v>1</v>
      </c>
      <c r="X156" s="25">
        <f t="shared" si="73"/>
        <v>24</v>
      </c>
    </row>
    <row r="157" spans="1:24" ht="15.75" customHeight="1">
      <c r="A157" s="32">
        <f t="shared" si="70"/>
        <v>9</v>
      </c>
      <c r="B157" s="62">
        <f t="shared" si="74"/>
        <v>9</v>
      </c>
      <c r="C157" s="116"/>
      <c r="D157" s="115"/>
      <c r="E157" s="114"/>
      <c r="F157" s="132"/>
      <c r="G157" s="18"/>
      <c r="H157" s="18"/>
      <c r="I157" s="18">
        <v>9</v>
      </c>
      <c r="J157" s="18"/>
      <c r="K157" s="18"/>
      <c r="L157" s="18"/>
      <c r="M157" s="18"/>
      <c r="N157" s="18">
        <v>5</v>
      </c>
      <c r="O157" s="18">
        <v>10</v>
      </c>
      <c r="P157" s="18"/>
      <c r="Q157" s="18"/>
      <c r="R157" s="18"/>
      <c r="S157" s="18"/>
      <c r="T157" s="18"/>
      <c r="U157" s="18"/>
      <c r="V157" s="31">
        <f t="shared" si="72"/>
        <v>24</v>
      </c>
      <c r="W157" s="31">
        <v>1</v>
      </c>
      <c r="X157" s="25">
        <f t="shared" si="73"/>
        <v>24</v>
      </c>
    </row>
    <row r="158" spans="1:24" ht="15.75" customHeight="1">
      <c r="A158" s="32">
        <f t="shared" si="70"/>
        <v>10</v>
      </c>
      <c r="B158" s="62">
        <f t="shared" si="74"/>
        <v>10</v>
      </c>
      <c r="C158" s="116"/>
      <c r="D158" s="115"/>
      <c r="E158" s="114"/>
      <c r="F158" s="132"/>
      <c r="G158" s="18"/>
      <c r="H158" s="18">
        <v>7</v>
      </c>
      <c r="I158" s="18"/>
      <c r="J158" s="18"/>
      <c r="K158" s="18"/>
      <c r="L158" s="18">
        <v>16</v>
      </c>
      <c r="M158" s="18"/>
      <c r="N158" s="18"/>
      <c r="O158" s="18"/>
      <c r="P158" s="18">
        <v>1</v>
      </c>
      <c r="Q158" s="18"/>
      <c r="R158" s="18"/>
      <c r="S158" s="18"/>
      <c r="T158" s="18"/>
      <c r="U158" s="18"/>
      <c r="V158" s="31">
        <f t="shared" si="72"/>
        <v>24</v>
      </c>
      <c r="W158" s="31">
        <v>1</v>
      </c>
      <c r="X158" s="25">
        <f t="shared" si="73"/>
        <v>24</v>
      </c>
    </row>
    <row r="159" spans="1:24" ht="15.75" customHeight="1">
      <c r="A159" s="32">
        <f t="shared" si="70"/>
        <v>11</v>
      </c>
      <c r="B159" s="62">
        <f t="shared" si="74"/>
        <v>11</v>
      </c>
      <c r="C159" s="116"/>
      <c r="D159" s="115"/>
      <c r="E159" s="114"/>
      <c r="F159" s="132"/>
      <c r="G159" s="18"/>
      <c r="H159" s="18">
        <v>7</v>
      </c>
      <c r="I159" s="18"/>
      <c r="J159" s="18"/>
      <c r="K159" s="18"/>
      <c r="L159" s="18">
        <v>11</v>
      </c>
      <c r="M159" s="18"/>
      <c r="N159" s="18"/>
      <c r="O159" s="18">
        <v>6</v>
      </c>
      <c r="P159" s="18"/>
      <c r="Q159" s="18"/>
      <c r="R159" s="18"/>
      <c r="S159" s="18"/>
      <c r="T159" s="18"/>
      <c r="U159" s="18"/>
      <c r="V159" s="31">
        <f t="shared" ref="V159:V162" si="75">SUM(G159:U159)</f>
        <v>24</v>
      </c>
      <c r="W159" s="31">
        <v>1</v>
      </c>
      <c r="X159" s="25">
        <f t="shared" ref="X159:X162" si="76">W159*V159</f>
        <v>24</v>
      </c>
    </row>
    <row r="160" spans="1:24" ht="15.75" customHeight="1">
      <c r="A160" s="32">
        <f t="shared" si="70"/>
        <v>12</v>
      </c>
      <c r="B160" s="62">
        <f t="shared" si="74"/>
        <v>12</v>
      </c>
      <c r="C160" s="116"/>
      <c r="D160" s="115"/>
      <c r="E160" s="114"/>
      <c r="F160" s="132"/>
      <c r="G160" s="18"/>
      <c r="H160" s="18"/>
      <c r="I160" s="18"/>
      <c r="J160" s="18">
        <v>5</v>
      </c>
      <c r="K160" s="18">
        <v>8</v>
      </c>
      <c r="L160" s="18"/>
      <c r="M160" s="18"/>
      <c r="N160" s="18"/>
      <c r="O160" s="18"/>
      <c r="P160" s="18">
        <v>10</v>
      </c>
      <c r="Q160" s="18"/>
      <c r="R160" s="18"/>
      <c r="S160" s="18">
        <v>1</v>
      </c>
      <c r="T160" s="18"/>
      <c r="U160" s="18"/>
      <c r="V160" s="31">
        <f t="shared" si="75"/>
        <v>24</v>
      </c>
      <c r="W160" s="31">
        <v>1</v>
      </c>
      <c r="X160" s="25">
        <f t="shared" si="76"/>
        <v>24</v>
      </c>
    </row>
    <row r="161" spans="1:24" ht="15.75" customHeight="1">
      <c r="A161" s="32">
        <f t="shared" si="70"/>
        <v>13</v>
      </c>
      <c r="B161" s="62">
        <f t="shared" si="74"/>
        <v>13</v>
      </c>
      <c r="C161" s="116"/>
      <c r="D161" s="115"/>
      <c r="E161" s="114"/>
      <c r="F161" s="132"/>
      <c r="G161" s="18"/>
      <c r="H161" s="18"/>
      <c r="I161" s="18"/>
      <c r="J161" s="18">
        <v>5</v>
      </c>
      <c r="K161" s="18"/>
      <c r="L161" s="18">
        <v>19</v>
      </c>
      <c r="M161" s="18"/>
      <c r="N161" s="18"/>
      <c r="O161" s="18"/>
      <c r="P161" s="18"/>
      <c r="Q161" s="18"/>
      <c r="R161" s="18"/>
      <c r="S161" s="18"/>
      <c r="T161" s="18"/>
      <c r="U161" s="18"/>
      <c r="V161" s="31">
        <f t="shared" si="75"/>
        <v>24</v>
      </c>
      <c r="W161" s="31">
        <v>1</v>
      </c>
      <c r="X161" s="25">
        <f t="shared" si="76"/>
        <v>24</v>
      </c>
    </row>
    <row r="162" spans="1:24" ht="15.75" customHeight="1" thickBot="1">
      <c r="A162" s="32">
        <f t="shared" ref="A162:A170" si="77">B161+1</f>
        <v>14</v>
      </c>
      <c r="B162" s="62">
        <f t="shared" ref="B162:B170" si="78">B161+W162</f>
        <v>14</v>
      </c>
      <c r="C162" s="116"/>
      <c r="D162" s="115"/>
      <c r="E162" s="114"/>
      <c r="F162" s="132"/>
      <c r="G162" s="18"/>
      <c r="H162" s="18"/>
      <c r="I162" s="18">
        <v>24</v>
      </c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31">
        <f t="shared" si="75"/>
        <v>24</v>
      </c>
      <c r="W162" s="31">
        <v>1</v>
      </c>
      <c r="X162" s="25">
        <f t="shared" si="76"/>
        <v>24</v>
      </c>
    </row>
    <row r="163" spans="1:24" ht="15.75" customHeight="1">
      <c r="A163" s="32">
        <f t="shared" si="77"/>
        <v>15</v>
      </c>
      <c r="B163" s="62">
        <f t="shared" si="78"/>
        <v>15</v>
      </c>
      <c r="C163" s="116"/>
      <c r="D163" s="115"/>
      <c r="E163" s="114"/>
      <c r="F163" s="117" t="s">
        <v>35</v>
      </c>
      <c r="G163" s="20">
        <v>5</v>
      </c>
      <c r="H163" s="20"/>
      <c r="I163" s="20">
        <v>13</v>
      </c>
      <c r="J163" s="20"/>
      <c r="K163" s="20"/>
      <c r="L163" s="20">
        <v>6</v>
      </c>
      <c r="M163" s="20"/>
      <c r="N163" s="20"/>
      <c r="O163" s="20"/>
      <c r="P163" s="20"/>
      <c r="Q163" s="20"/>
      <c r="R163" s="20"/>
      <c r="S163" s="20"/>
      <c r="T163" s="68"/>
      <c r="U163" s="68"/>
      <c r="V163" s="69">
        <f t="shared" ref="V163" si="79">SUM(G163:U163)</f>
        <v>24</v>
      </c>
      <c r="W163" s="69">
        <v>1</v>
      </c>
      <c r="X163" s="70">
        <f t="shared" ref="X163" si="80">W163*V163</f>
        <v>24</v>
      </c>
    </row>
    <row r="164" spans="1:24" ht="15.75" customHeight="1">
      <c r="A164" s="32">
        <f t="shared" si="77"/>
        <v>16</v>
      </c>
      <c r="B164" s="62">
        <f t="shared" si="78"/>
        <v>16</v>
      </c>
      <c r="C164" s="116"/>
      <c r="D164" s="115"/>
      <c r="E164" s="114"/>
      <c r="F164" s="118"/>
      <c r="G164" s="18"/>
      <c r="H164" s="18"/>
      <c r="I164" s="18"/>
      <c r="J164" s="18"/>
      <c r="K164" s="18"/>
      <c r="L164" s="18"/>
      <c r="M164" s="18"/>
      <c r="N164" s="18">
        <v>2</v>
      </c>
      <c r="O164" s="18">
        <v>16</v>
      </c>
      <c r="P164" s="18">
        <v>6</v>
      </c>
      <c r="Q164" s="18"/>
      <c r="R164" s="18"/>
      <c r="S164" s="18"/>
      <c r="T164" s="19"/>
      <c r="U164" s="19"/>
      <c r="V164" s="24">
        <f t="shared" ref="V164:V166" si="81">SUM(G164:U164)</f>
        <v>24</v>
      </c>
      <c r="W164" s="24">
        <v>1</v>
      </c>
      <c r="X164" s="63">
        <f t="shared" ref="X164:X166" si="82">W164*V164</f>
        <v>24</v>
      </c>
    </row>
    <row r="165" spans="1:24" ht="15.75" customHeight="1">
      <c r="A165" s="32">
        <f t="shared" si="77"/>
        <v>17</v>
      </c>
      <c r="B165" s="62">
        <f t="shared" si="78"/>
        <v>17</v>
      </c>
      <c r="C165" s="116"/>
      <c r="D165" s="115"/>
      <c r="E165" s="114"/>
      <c r="F165" s="118"/>
      <c r="G165" s="18"/>
      <c r="H165" s="18"/>
      <c r="I165" s="18"/>
      <c r="J165" s="18"/>
      <c r="K165" s="18"/>
      <c r="L165" s="18">
        <v>24</v>
      </c>
      <c r="M165" s="18"/>
      <c r="N165" s="18"/>
      <c r="O165" s="18"/>
      <c r="P165" s="18"/>
      <c r="Q165" s="18"/>
      <c r="R165" s="18"/>
      <c r="S165" s="18"/>
      <c r="T165" s="18"/>
      <c r="U165" s="19"/>
      <c r="V165" s="24">
        <f t="shared" si="81"/>
        <v>24</v>
      </c>
      <c r="W165" s="24">
        <v>1</v>
      </c>
      <c r="X165" s="63">
        <f t="shared" si="82"/>
        <v>24</v>
      </c>
    </row>
    <row r="166" spans="1:24" ht="15.75" customHeight="1" thickBot="1">
      <c r="A166" s="71">
        <f t="shared" si="77"/>
        <v>18</v>
      </c>
      <c r="B166" s="72">
        <f t="shared" si="78"/>
        <v>18</v>
      </c>
      <c r="C166" s="116"/>
      <c r="D166" s="115"/>
      <c r="E166" s="114"/>
      <c r="F166" s="126"/>
      <c r="G166" s="21"/>
      <c r="H166" s="21">
        <v>4</v>
      </c>
      <c r="I166" s="21"/>
      <c r="J166" s="21">
        <v>3</v>
      </c>
      <c r="K166" s="21">
        <v>3</v>
      </c>
      <c r="L166" s="21"/>
      <c r="M166" s="21">
        <v>6</v>
      </c>
      <c r="N166" s="21"/>
      <c r="O166" s="21">
        <v>4</v>
      </c>
      <c r="P166" s="21"/>
      <c r="Q166" s="21"/>
      <c r="R166" s="21">
        <v>4</v>
      </c>
      <c r="S166" s="21"/>
      <c r="T166" s="21"/>
      <c r="U166" s="21"/>
      <c r="V166" s="26">
        <f t="shared" si="81"/>
        <v>24</v>
      </c>
      <c r="W166" s="26">
        <v>1</v>
      </c>
      <c r="X166" s="64">
        <f t="shared" si="82"/>
        <v>24</v>
      </c>
    </row>
    <row r="167" spans="1:24" ht="15.6">
      <c r="A167" s="89">
        <f t="shared" ref="A167:A169" si="83">B166+1</f>
        <v>19</v>
      </c>
      <c r="B167" s="105">
        <f t="shared" ref="B167:B169" si="84">B166+W167</f>
        <v>19</v>
      </c>
      <c r="C167" s="116"/>
      <c r="D167" s="115"/>
      <c r="E167" s="114"/>
      <c r="F167" s="117" t="s">
        <v>17</v>
      </c>
      <c r="G167" s="20"/>
      <c r="H167" s="20"/>
      <c r="I167" s="20">
        <v>2</v>
      </c>
      <c r="J167" s="20"/>
      <c r="K167" s="20"/>
      <c r="L167" s="20">
        <v>10</v>
      </c>
      <c r="M167" s="20"/>
      <c r="N167" s="20"/>
      <c r="O167" s="20"/>
      <c r="P167" s="20">
        <v>12</v>
      </c>
      <c r="Q167" s="20"/>
      <c r="R167" s="20"/>
      <c r="S167" s="20"/>
      <c r="T167" s="20"/>
      <c r="U167" s="20"/>
      <c r="V167" s="23">
        <f t="shared" ref="V167" si="85">SUM(G167:U167)</f>
        <v>24</v>
      </c>
      <c r="W167" s="23">
        <v>1</v>
      </c>
      <c r="X167" s="27">
        <f t="shared" ref="X167" si="86">W167*V167</f>
        <v>24</v>
      </c>
    </row>
    <row r="168" spans="1:24" ht="15.6">
      <c r="A168" s="32">
        <f t="shared" si="83"/>
        <v>20</v>
      </c>
      <c r="B168" s="29">
        <f t="shared" si="84"/>
        <v>20</v>
      </c>
      <c r="C168" s="116"/>
      <c r="D168" s="115"/>
      <c r="E168" s="114"/>
      <c r="F168" s="118"/>
      <c r="G168" s="19"/>
      <c r="H168" s="19"/>
      <c r="I168" s="19">
        <v>24</v>
      </c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24">
        <f t="shared" ref="V168:V169" si="87">SUM(G168:U168)</f>
        <v>24</v>
      </c>
      <c r="W168" s="24">
        <v>1</v>
      </c>
      <c r="X168" s="63">
        <f t="shared" ref="X168:X169" si="88">W168*V168</f>
        <v>24</v>
      </c>
    </row>
    <row r="169" spans="1:24" ht="15.6">
      <c r="A169" s="32">
        <f t="shared" si="83"/>
        <v>21</v>
      </c>
      <c r="B169" s="29">
        <f t="shared" si="84"/>
        <v>21</v>
      </c>
      <c r="C169" s="116"/>
      <c r="D169" s="115"/>
      <c r="E169" s="114"/>
      <c r="F169" s="118"/>
      <c r="G169" s="19"/>
      <c r="H169" s="19"/>
      <c r="I169" s="19"/>
      <c r="J169" s="19"/>
      <c r="K169" s="19"/>
      <c r="L169" s="19"/>
      <c r="M169" s="19"/>
      <c r="N169" s="19">
        <v>24</v>
      </c>
      <c r="O169" s="19"/>
      <c r="P169" s="19"/>
      <c r="Q169" s="19"/>
      <c r="R169" s="19"/>
      <c r="S169" s="19"/>
      <c r="T169" s="19"/>
      <c r="U169" s="19"/>
      <c r="V169" s="24">
        <f t="shared" si="87"/>
        <v>24</v>
      </c>
      <c r="W169" s="24">
        <v>1</v>
      </c>
      <c r="X169" s="63">
        <f t="shared" si="88"/>
        <v>24</v>
      </c>
    </row>
    <row r="170" spans="1:24" ht="15.6">
      <c r="A170" s="32">
        <f t="shared" si="77"/>
        <v>22</v>
      </c>
      <c r="B170" s="29">
        <f t="shared" si="78"/>
        <v>22</v>
      </c>
      <c r="C170" s="116"/>
      <c r="D170" s="115"/>
      <c r="E170" s="114"/>
      <c r="F170" s="118"/>
      <c r="G170" s="73"/>
      <c r="H170" s="73">
        <v>24</v>
      </c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24">
        <f t="shared" ref="V170:V171" si="89">SUM(G170:U170)</f>
        <v>24</v>
      </c>
      <c r="W170" s="24">
        <v>1</v>
      </c>
      <c r="X170" s="63">
        <f t="shared" ref="X170:X171" si="90">W170*V170</f>
        <v>24</v>
      </c>
    </row>
    <row r="171" spans="1:24" ht="15.6">
      <c r="A171" s="32">
        <f t="shared" si="70"/>
        <v>23</v>
      </c>
      <c r="B171" s="29">
        <f t="shared" si="74"/>
        <v>23</v>
      </c>
      <c r="C171" s="116"/>
      <c r="D171" s="115"/>
      <c r="E171" s="114"/>
      <c r="F171" s="118"/>
      <c r="G171" s="73">
        <v>3</v>
      </c>
      <c r="H171" s="73"/>
      <c r="I171" s="73"/>
      <c r="J171" s="73"/>
      <c r="K171" s="73">
        <v>21</v>
      </c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24">
        <f t="shared" si="89"/>
        <v>24</v>
      </c>
      <c r="W171" s="24">
        <v>1</v>
      </c>
      <c r="X171" s="63">
        <f t="shared" si="90"/>
        <v>24</v>
      </c>
    </row>
    <row r="172" spans="1:24" ht="15.6">
      <c r="A172" s="32">
        <f t="shared" si="70"/>
        <v>24</v>
      </c>
      <c r="B172" s="29">
        <f t="shared" si="74"/>
        <v>24</v>
      </c>
      <c r="C172" s="116"/>
      <c r="D172" s="115"/>
      <c r="E172" s="114"/>
      <c r="F172" s="118"/>
      <c r="G172" s="73"/>
      <c r="H172" s="73">
        <v>8</v>
      </c>
      <c r="I172" s="73"/>
      <c r="J172" s="73"/>
      <c r="K172" s="73">
        <v>2</v>
      </c>
      <c r="L172" s="73">
        <v>5</v>
      </c>
      <c r="M172" s="73"/>
      <c r="N172" s="73">
        <v>7</v>
      </c>
      <c r="O172" s="73"/>
      <c r="P172" s="73"/>
      <c r="Q172" s="73">
        <v>2</v>
      </c>
      <c r="R172" s="73"/>
      <c r="S172" s="73"/>
      <c r="T172" s="73"/>
      <c r="U172" s="73"/>
      <c r="V172" s="24">
        <f t="shared" ref="V172:V176" si="91">SUM(G172:U172)</f>
        <v>24</v>
      </c>
      <c r="W172" s="24">
        <v>1</v>
      </c>
      <c r="X172" s="63">
        <f t="shared" ref="X172:X176" si="92">W172*V172</f>
        <v>24</v>
      </c>
    </row>
    <row r="173" spans="1:24" ht="15.6">
      <c r="A173" s="32">
        <f t="shared" si="70"/>
        <v>25</v>
      </c>
      <c r="B173" s="29">
        <f t="shared" si="74"/>
        <v>25</v>
      </c>
      <c r="C173" s="116"/>
      <c r="D173" s="115"/>
      <c r="E173" s="114"/>
      <c r="F173" s="118"/>
      <c r="G173" s="73"/>
      <c r="H173" s="73"/>
      <c r="I173" s="73">
        <v>9</v>
      </c>
      <c r="J173" s="73"/>
      <c r="K173" s="73"/>
      <c r="L173" s="73">
        <v>2</v>
      </c>
      <c r="M173" s="73">
        <v>13</v>
      </c>
      <c r="N173" s="73"/>
      <c r="O173" s="73"/>
      <c r="P173" s="73"/>
      <c r="Q173" s="73"/>
      <c r="R173" s="73"/>
      <c r="S173" s="73"/>
      <c r="T173" s="73"/>
      <c r="U173" s="73"/>
      <c r="V173" s="24">
        <f t="shared" si="91"/>
        <v>24</v>
      </c>
      <c r="W173" s="24">
        <v>1</v>
      </c>
      <c r="X173" s="63">
        <f t="shared" si="92"/>
        <v>24</v>
      </c>
    </row>
    <row r="174" spans="1:24" ht="15.6">
      <c r="A174" s="32">
        <f t="shared" si="70"/>
        <v>26</v>
      </c>
      <c r="B174" s="29">
        <f t="shared" si="74"/>
        <v>26</v>
      </c>
      <c r="C174" s="116"/>
      <c r="D174" s="115"/>
      <c r="E174" s="114"/>
      <c r="F174" s="118"/>
      <c r="G174" s="73"/>
      <c r="H174" s="73"/>
      <c r="I174" s="73"/>
      <c r="J174" s="73"/>
      <c r="K174" s="73"/>
      <c r="L174" s="73"/>
      <c r="M174" s="73">
        <v>5</v>
      </c>
      <c r="N174" s="73"/>
      <c r="O174" s="73">
        <v>12</v>
      </c>
      <c r="P174" s="73">
        <v>6</v>
      </c>
      <c r="Q174" s="73">
        <v>1</v>
      </c>
      <c r="R174" s="73"/>
      <c r="S174" s="73"/>
      <c r="T174" s="73"/>
      <c r="U174" s="73"/>
      <c r="V174" s="24">
        <f t="shared" si="91"/>
        <v>24</v>
      </c>
      <c r="W174" s="24">
        <v>1</v>
      </c>
      <c r="X174" s="63">
        <f t="shared" si="92"/>
        <v>24</v>
      </c>
    </row>
    <row r="175" spans="1:24" ht="15.6">
      <c r="A175" s="32">
        <f t="shared" si="70"/>
        <v>27</v>
      </c>
      <c r="B175" s="29">
        <f t="shared" si="74"/>
        <v>27</v>
      </c>
      <c r="C175" s="116"/>
      <c r="D175" s="115"/>
      <c r="E175" s="114"/>
      <c r="F175" s="118"/>
      <c r="G175" s="73"/>
      <c r="H175" s="73">
        <v>8</v>
      </c>
      <c r="I175" s="73">
        <v>12</v>
      </c>
      <c r="J175" s="73"/>
      <c r="K175" s="73">
        <v>4</v>
      </c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24">
        <f t="shared" si="91"/>
        <v>24</v>
      </c>
      <c r="W175" s="24">
        <v>1</v>
      </c>
      <c r="X175" s="63">
        <f t="shared" si="92"/>
        <v>24</v>
      </c>
    </row>
    <row r="176" spans="1:24" ht="15.6">
      <c r="A176" s="32">
        <f t="shared" si="70"/>
        <v>28</v>
      </c>
      <c r="B176" s="29">
        <f t="shared" si="74"/>
        <v>28</v>
      </c>
      <c r="C176" s="116"/>
      <c r="D176" s="115"/>
      <c r="E176" s="114"/>
      <c r="F176" s="118"/>
      <c r="G176" s="73">
        <v>5</v>
      </c>
      <c r="H176" s="73"/>
      <c r="I176" s="73"/>
      <c r="J176" s="73">
        <v>12</v>
      </c>
      <c r="K176" s="73"/>
      <c r="L176" s="73"/>
      <c r="M176" s="73"/>
      <c r="N176" s="73"/>
      <c r="O176" s="73">
        <v>7</v>
      </c>
      <c r="P176" s="73"/>
      <c r="Q176" s="73"/>
      <c r="R176" s="73"/>
      <c r="S176" s="73"/>
      <c r="T176" s="73"/>
      <c r="U176" s="73"/>
      <c r="V176" s="24">
        <f t="shared" si="91"/>
        <v>24</v>
      </c>
      <c r="W176" s="24">
        <v>1</v>
      </c>
      <c r="X176" s="63">
        <f t="shared" si="92"/>
        <v>24</v>
      </c>
    </row>
    <row r="177" spans="1:24" ht="15.6">
      <c r="A177" s="32">
        <f t="shared" ref="A177:A179" si="93">B176+1</f>
        <v>29</v>
      </c>
      <c r="B177" s="29">
        <f t="shared" ref="B177:B179" si="94">B176+W177</f>
        <v>29</v>
      </c>
      <c r="C177" s="116"/>
      <c r="D177" s="115"/>
      <c r="E177" s="114"/>
      <c r="F177" s="118"/>
      <c r="G177" s="73">
        <v>24</v>
      </c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24">
        <f t="shared" ref="V177:V192" si="95">SUM(G177:U177)</f>
        <v>24</v>
      </c>
      <c r="W177" s="24">
        <v>1</v>
      </c>
      <c r="X177" s="63">
        <f t="shared" ref="X177:X192" si="96">W177*V177</f>
        <v>24</v>
      </c>
    </row>
    <row r="178" spans="1:24" ht="15.6">
      <c r="A178" s="32">
        <f t="shared" si="93"/>
        <v>30</v>
      </c>
      <c r="B178" s="29">
        <f t="shared" si="94"/>
        <v>30</v>
      </c>
      <c r="C178" s="116"/>
      <c r="D178" s="115"/>
      <c r="E178" s="114"/>
      <c r="F178" s="118"/>
      <c r="G178" s="73"/>
      <c r="H178" s="73">
        <v>24</v>
      </c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24">
        <f t="shared" si="95"/>
        <v>24</v>
      </c>
      <c r="W178" s="24">
        <v>1</v>
      </c>
      <c r="X178" s="63">
        <f t="shared" si="96"/>
        <v>24</v>
      </c>
    </row>
    <row r="179" spans="1:24" ht="15.6">
      <c r="A179" s="32">
        <f t="shared" si="93"/>
        <v>31</v>
      </c>
      <c r="B179" s="29">
        <f t="shared" si="94"/>
        <v>31</v>
      </c>
      <c r="C179" s="116"/>
      <c r="D179" s="115"/>
      <c r="E179" s="114"/>
      <c r="F179" s="118"/>
      <c r="G179" s="73"/>
      <c r="H179" s="73"/>
      <c r="I179" s="73"/>
      <c r="J179" s="73"/>
      <c r="K179" s="73"/>
      <c r="L179" s="73">
        <v>18</v>
      </c>
      <c r="M179" s="73">
        <v>6</v>
      </c>
      <c r="N179" s="73"/>
      <c r="O179" s="73"/>
      <c r="P179" s="73"/>
      <c r="Q179" s="73"/>
      <c r="R179" s="73"/>
      <c r="S179" s="73"/>
      <c r="T179" s="73"/>
      <c r="U179" s="73"/>
      <c r="V179" s="24">
        <f t="shared" si="95"/>
        <v>24</v>
      </c>
      <c r="W179" s="24">
        <v>1</v>
      </c>
      <c r="X179" s="63">
        <f t="shared" si="96"/>
        <v>24</v>
      </c>
    </row>
    <row r="180" spans="1:24" ht="15.6">
      <c r="A180" s="32">
        <f t="shared" si="70"/>
        <v>32</v>
      </c>
      <c r="B180" s="29">
        <f t="shared" si="74"/>
        <v>32</v>
      </c>
      <c r="C180" s="116"/>
      <c r="D180" s="115"/>
      <c r="E180" s="114"/>
      <c r="F180" s="118"/>
      <c r="G180" s="73"/>
      <c r="H180" s="73"/>
      <c r="I180" s="73"/>
      <c r="J180" s="73"/>
      <c r="K180" s="73"/>
      <c r="L180" s="73"/>
      <c r="M180" s="73"/>
      <c r="N180" s="73">
        <v>23</v>
      </c>
      <c r="O180" s="73">
        <v>1</v>
      </c>
      <c r="P180" s="73"/>
      <c r="Q180" s="73"/>
      <c r="R180" s="73"/>
      <c r="S180" s="73"/>
      <c r="T180" s="73"/>
      <c r="U180" s="73"/>
      <c r="V180" s="24">
        <f t="shared" si="95"/>
        <v>24</v>
      </c>
      <c r="W180" s="24">
        <v>1</v>
      </c>
      <c r="X180" s="63">
        <f t="shared" si="96"/>
        <v>24</v>
      </c>
    </row>
    <row r="181" spans="1:24" ht="15.6">
      <c r="A181" s="32">
        <f t="shared" si="70"/>
        <v>33</v>
      </c>
      <c r="B181" s="29">
        <f t="shared" si="74"/>
        <v>33</v>
      </c>
      <c r="C181" s="116"/>
      <c r="D181" s="115"/>
      <c r="E181" s="114"/>
      <c r="F181" s="118"/>
      <c r="G181" s="73"/>
      <c r="H181" s="73"/>
      <c r="I181" s="73"/>
      <c r="J181" s="73"/>
      <c r="K181" s="73">
        <v>18</v>
      </c>
      <c r="L181" s="73"/>
      <c r="M181" s="73"/>
      <c r="N181" s="73">
        <v>6</v>
      </c>
      <c r="O181" s="73"/>
      <c r="P181" s="73"/>
      <c r="Q181" s="73"/>
      <c r="R181" s="73"/>
      <c r="S181" s="73"/>
      <c r="T181" s="73"/>
      <c r="U181" s="73"/>
      <c r="V181" s="24">
        <f t="shared" si="95"/>
        <v>24</v>
      </c>
      <c r="W181" s="24">
        <v>1</v>
      </c>
      <c r="X181" s="63">
        <f t="shared" si="96"/>
        <v>24</v>
      </c>
    </row>
    <row r="182" spans="1:24" ht="15.6">
      <c r="A182" s="32">
        <f t="shared" si="70"/>
        <v>34</v>
      </c>
      <c r="B182" s="29">
        <f t="shared" si="74"/>
        <v>34</v>
      </c>
      <c r="C182" s="116"/>
      <c r="D182" s="115"/>
      <c r="E182" s="114"/>
      <c r="F182" s="118"/>
      <c r="G182" s="73"/>
      <c r="H182" s="73">
        <v>17</v>
      </c>
      <c r="I182" s="73">
        <v>2</v>
      </c>
      <c r="J182" s="73"/>
      <c r="K182" s="73"/>
      <c r="L182" s="73"/>
      <c r="M182" s="73"/>
      <c r="N182" s="73"/>
      <c r="O182" s="73"/>
      <c r="P182" s="73">
        <v>4</v>
      </c>
      <c r="Q182" s="73"/>
      <c r="R182" s="73"/>
      <c r="S182" s="73"/>
      <c r="T182" s="73"/>
      <c r="U182" s="73">
        <v>1</v>
      </c>
      <c r="V182" s="24">
        <f t="shared" si="95"/>
        <v>24</v>
      </c>
      <c r="W182" s="24">
        <v>1</v>
      </c>
      <c r="X182" s="63">
        <f t="shared" si="96"/>
        <v>24</v>
      </c>
    </row>
    <row r="183" spans="1:24" ht="16.2" thickBot="1">
      <c r="A183" s="95">
        <f t="shared" si="70"/>
        <v>35</v>
      </c>
      <c r="B183" s="96">
        <f t="shared" si="74"/>
        <v>35</v>
      </c>
      <c r="C183" s="116"/>
      <c r="D183" s="115"/>
      <c r="E183" s="114"/>
      <c r="F183" s="126"/>
      <c r="G183" s="21">
        <v>15</v>
      </c>
      <c r="H183" s="21"/>
      <c r="I183" s="21"/>
      <c r="J183" s="21">
        <v>8</v>
      </c>
      <c r="K183" s="21"/>
      <c r="L183" s="21"/>
      <c r="M183" s="21">
        <v>1</v>
      </c>
      <c r="N183" s="21"/>
      <c r="O183" s="21"/>
      <c r="P183" s="21"/>
      <c r="Q183" s="21"/>
      <c r="R183" s="21"/>
      <c r="S183" s="21"/>
      <c r="T183" s="21"/>
      <c r="U183" s="21"/>
      <c r="V183" s="26">
        <f t="shared" si="95"/>
        <v>24</v>
      </c>
      <c r="W183" s="26">
        <v>1</v>
      </c>
      <c r="X183" s="64">
        <f t="shared" si="96"/>
        <v>24</v>
      </c>
    </row>
    <row r="184" spans="1:24" ht="15.6">
      <c r="A184" s="89">
        <f t="shared" si="70"/>
        <v>36</v>
      </c>
      <c r="B184" s="105">
        <f t="shared" si="74"/>
        <v>36</v>
      </c>
      <c r="C184" s="116"/>
      <c r="D184" s="115"/>
      <c r="E184" s="114"/>
      <c r="F184" s="132" t="s">
        <v>9</v>
      </c>
      <c r="G184" s="18"/>
      <c r="H184" s="18">
        <v>12</v>
      </c>
      <c r="I184" s="18">
        <v>12</v>
      </c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31">
        <f t="shared" si="95"/>
        <v>24</v>
      </c>
      <c r="W184" s="31">
        <v>1</v>
      </c>
      <c r="X184" s="25">
        <f t="shared" si="96"/>
        <v>24</v>
      </c>
    </row>
    <row r="185" spans="1:24" ht="15.6">
      <c r="A185" s="32">
        <f t="shared" si="70"/>
        <v>37</v>
      </c>
      <c r="B185" s="29">
        <f t="shared" si="74"/>
        <v>37</v>
      </c>
      <c r="C185" s="116"/>
      <c r="D185" s="115"/>
      <c r="E185" s="114"/>
      <c r="F185" s="132"/>
      <c r="G185" s="18"/>
      <c r="H185" s="18"/>
      <c r="I185" s="18"/>
      <c r="J185" s="18">
        <v>9</v>
      </c>
      <c r="K185" s="18"/>
      <c r="L185" s="18"/>
      <c r="M185" s="18">
        <v>15</v>
      </c>
      <c r="N185" s="18"/>
      <c r="O185" s="18"/>
      <c r="P185" s="18"/>
      <c r="Q185" s="18"/>
      <c r="R185" s="18"/>
      <c r="S185" s="18"/>
      <c r="T185" s="18"/>
      <c r="U185" s="18"/>
      <c r="V185" s="31">
        <f t="shared" si="95"/>
        <v>24</v>
      </c>
      <c r="W185" s="31">
        <v>1</v>
      </c>
      <c r="X185" s="25">
        <f t="shared" si="96"/>
        <v>24</v>
      </c>
    </row>
    <row r="186" spans="1:24" ht="15.6">
      <c r="A186" s="32">
        <f t="shared" si="70"/>
        <v>38</v>
      </c>
      <c r="B186" s="29">
        <f t="shared" si="74"/>
        <v>38</v>
      </c>
      <c r="C186" s="116"/>
      <c r="D186" s="115"/>
      <c r="E186" s="114"/>
      <c r="F186" s="132"/>
      <c r="G186" s="18"/>
      <c r="H186" s="18">
        <v>11</v>
      </c>
      <c r="I186" s="18">
        <v>1</v>
      </c>
      <c r="J186" s="18"/>
      <c r="K186" s="18"/>
      <c r="L186" s="18"/>
      <c r="M186" s="18">
        <v>4</v>
      </c>
      <c r="N186" s="18"/>
      <c r="O186" s="18">
        <v>8</v>
      </c>
      <c r="P186" s="18"/>
      <c r="Q186" s="18"/>
      <c r="R186" s="18"/>
      <c r="S186" s="18"/>
      <c r="T186" s="18"/>
      <c r="U186" s="18"/>
      <c r="V186" s="31">
        <f t="shared" si="95"/>
        <v>24</v>
      </c>
      <c r="W186" s="31">
        <v>1</v>
      </c>
      <c r="X186" s="25">
        <f t="shared" si="96"/>
        <v>24</v>
      </c>
    </row>
    <row r="187" spans="1:24" ht="15.6">
      <c r="A187" s="32">
        <f t="shared" si="70"/>
        <v>39</v>
      </c>
      <c r="B187" s="29">
        <f t="shared" si="74"/>
        <v>39</v>
      </c>
      <c r="C187" s="116"/>
      <c r="D187" s="115"/>
      <c r="E187" s="114"/>
      <c r="F187" s="132"/>
      <c r="G187" s="18"/>
      <c r="H187" s="18"/>
      <c r="I187" s="18">
        <v>1</v>
      </c>
      <c r="J187" s="18"/>
      <c r="K187" s="18"/>
      <c r="L187" s="18">
        <v>23</v>
      </c>
      <c r="M187" s="18"/>
      <c r="N187" s="18"/>
      <c r="O187" s="18"/>
      <c r="P187" s="18"/>
      <c r="Q187" s="18"/>
      <c r="R187" s="18"/>
      <c r="S187" s="18"/>
      <c r="T187" s="18"/>
      <c r="U187" s="18"/>
      <c r="V187" s="31">
        <f t="shared" si="95"/>
        <v>24</v>
      </c>
      <c r="W187" s="31">
        <v>1</v>
      </c>
      <c r="X187" s="25">
        <f t="shared" si="96"/>
        <v>24</v>
      </c>
    </row>
    <row r="188" spans="1:24" ht="15.6">
      <c r="A188" s="32">
        <f t="shared" si="70"/>
        <v>40</v>
      </c>
      <c r="B188" s="29">
        <f t="shared" si="74"/>
        <v>40</v>
      </c>
      <c r="C188" s="116"/>
      <c r="D188" s="115"/>
      <c r="E188" s="114"/>
      <c r="F188" s="132"/>
      <c r="G188" s="18"/>
      <c r="H188" s="18"/>
      <c r="I188" s="18"/>
      <c r="J188" s="18">
        <v>16</v>
      </c>
      <c r="K188" s="18">
        <v>4</v>
      </c>
      <c r="L188" s="18">
        <v>1</v>
      </c>
      <c r="M188" s="18"/>
      <c r="N188" s="18">
        <v>3</v>
      </c>
      <c r="O188" s="18"/>
      <c r="P188" s="18"/>
      <c r="Q188" s="18"/>
      <c r="R188" s="18"/>
      <c r="S188" s="18"/>
      <c r="T188" s="18"/>
      <c r="U188" s="18"/>
      <c r="V188" s="31">
        <f t="shared" si="95"/>
        <v>24</v>
      </c>
      <c r="W188" s="31">
        <v>1</v>
      </c>
      <c r="X188" s="25">
        <f t="shared" si="96"/>
        <v>24</v>
      </c>
    </row>
    <row r="189" spans="1:24" ht="15.6">
      <c r="A189" s="32">
        <f t="shared" si="70"/>
        <v>41</v>
      </c>
      <c r="B189" s="29">
        <f t="shared" si="74"/>
        <v>41</v>
      </c>
      <c r="C189" s="116"/>
      <c r="D189" s="115"/>
      <c r="E189" s="114"/>
      <c r="F189" s="132"/>
      <c r="G189" s="18"/>
      <c r="H189" s="18">
        <v>4</v>
      </c>
      <c r="I189" s="18">
        <v>3</v>
      </c>
      <c r="J189" s="18"/>
      <c r="K189" s="18">
        <v>3</v>
      </c>
      <c r="L189" s="18"/>
      <c r="M189" s="18">
        <v>7</v>
      </c>
      <c r="N189" s="18"/>
      <c r="O189" s="18">
        <v>6</v>
      </c>
      <c r="P189" s="18"/>
      <c r="Q189" s="18"/>
      <c r="R189" s="18">
        <v>1</v>
      </c>
      <c r="S189" s="18"/>
      <c r="T189" s="18"/>
      <c r="U189" s="18"/>
      <c r="V189" s="31">
        <f t="shared" si="95"/>
        <v>24</v>
      </c>
      <c r="W189" s="31">
        <v>1</v>
      </c>
      <c r="X189" s="25">
        <f t="shared" si="96"/>
        <v>24</v>
      </c>
    </row>
    <row r="190" spans="1:24" ht="15.6">
      <c r="A190" s="32">
        <f t="shared" si="70"/>
        <v>42</v>
      </c>
      <c r="B190" s="29">
        <f t="shared" si="74"/>
        <v>42</v>
      </c>
      <c r="C190" s="116"/>
      <c r="D190" s="115"/>
      <c r="E190" s="114"/>
      <c r="F190" s="132"/>
      <c r="G190" s="18"/>
      <c r="H190" s="18"/>
      <c r="I190" s="18"/>
      <c r="J190" s="18"/>
      <c r="K190" s="18"/>
      <c r="L190" s="18">
        <v>8</v>
      </c>
      <c r="M190" s="18"/>
      <c r="N190" s="18"/>
      <c r="O190" s="18"/>
      <c r="P190" s="18">
        <v>15</v>
      </c>
      <c r="Q190" s="18">
        <v>1</v>
      </c>
      <c r="R190" s="18"/>
      <c r="S190" s="18"/>
      <c r="T190" s="18"/>
      <c r="U190" s="18"/>
      <c r="V190" s="31">
        <f t="shared" si="95"/>
        <v>24</v>
      </c>
      <c r="W190" s="31">
        <v>1</v>
      </c>
      <c r="X190" s="25">
        <f t="shared" si="96"/>
        <v>24</v>
      </c>
    </row>
    <row r="191" spans="1:24" ht="15.6">
      <c r="A191" s="32">
        <f t="shared" si="70"/>
        <v>43</v>
      </c>
      <c r="B191" s="29">
        <f t="shared" si="74"/>
        <v>43</v>
      </c>
      <c r="C191" s="116"/>
      <c r="D191" s="115"/>
      <c r="E191" s="114"/>
      <c r="F191" s="132"/>
      <c r="G191" s="18">
        <v>3</v>
      </c>
      <c r="H191" s="18"/>
      <c r="I191" s="18"/>
      <c r="J191" s="18">
        <v>9</v>
      </c>
      <c r="K191" s="18"/>
      <c r="L191" s="18"/>
      <c r="M191" s="18"/>
      <c r="N191" s="18">
        <v>12</v>
      </c>
      <c r="O191" s="18"/>
      <c r="P191" s="18"/>
      <c r="Q191" s="18"/>
      <c r="R191" s="18"/>
      <c r="S191" s="18"/>
      <c r="T191" s="18"/>
      <c r="U191" s="18"/>
      <c r="V191" s="31">
        <f t="shared" si="95"/>
        <v>24</v>
      </c>
      <c r="W191" s="31">
        <v>1</v>
      </c>
      <c r="X191" s="25">
        <f t="shared" si="96"/>
        <v>24</v>
      </c>
    </row>
    <row r="192" spans="1:24" ht="16.2" thickBot="1">
      <c r="A192" s="95">
        <f t="shared" si="70"/>
        <v>44</v>
      </c>
      <c r="B192" s="96">
        <f t="shared" si="74"/>
        <v>44</v>
      </c>
      <c r="C192" s="116"/>
      <c r="D192" s="115"/>
      <c r="E192" s="114"/>
      <c r="F192" s="132"/>
      <c r="G192" s="18"/>
      <c r="H192" s="18"/>
      <c r="I192" s="18"/>
      <c r="J192" s="18"/>
      <c r="K192" s="18"/>
      <c r="L192" s="18"/>
      <c r="M192" s="18"/>
      <c r="N192" s="18">
        <v>12</v>
      </c>
      <c r="O192" s="18">
        <v>7</v>
      </c>
      <c r="P192" s="18">
        <v>4</v>
      </c>
      <c r="Q192" s="18">
        <v>1</v>
      </c>
      <c r="R192" s="18"/>
      <c r="S192" s="18"/>
      <c r="T192" s="18"/>
      <c r="U192" s="18"/>
      <c r="V192" s="31">
        <f t="shared" si="95"/>
        <v>24</v>
      </c>
      <c r="W192" s="31">
        <v>1</v>
      </c>
      <c r="X192" s="25">
        <f t="shared" si="96"/>
        <v>24</v>
      </c>
    </row>
    <row r="193" spans="1:24" ht="15.6">
      <c r="A193" s="54">
        <f t="shared" ref="A193:A194" si="97">B192+1</f>
        <v>45</v>
      </c>
      <c r="B193" s="61">
        <f t="shared" ref="B193:B194" si="98">B192+W193</f>
        <v>47</v>
      </c>
      <c r="C193" s="116"/>
      <c r="D193" s="115"/>
      <c r="E193" s="114"/>
      <c r="F193" s="117" t="s">
        <v>9</v>
      </c>
      <c r="G193" s="20"/>
      <c r="H193" s="20">
        <v>24</v>
      </c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3">
        <f t="shared" ref="V193:V203" si="99">SUM(G193:U193)</f>
        <v>24</v>
      </c>
      <c r="W193" s="23">
        <v>3</v>
      </c>
      <c r="X193" s="27">
        <f t="shared" ref="X193:X203" si="100">W193*V193</f>
        <v>72</v>
      </c>
    </row>
    <row r="194" spans="1:24" ht="15.6">
      <c r="A194" s="32">
        <f t="shared" si="97"/>
        <v>48</v>
      </c>
      <c r="B194" s="62">
        <f t="shared" si="98"/>
        <v>48</v>
      </c>
      <c r="C194" s="116"/>
      <c r="D194" s="115"/>
      <c r="E194" s="114"/>
      <c r="F194" s="118"/>
      <c r="G194" s="19"/>
      <c r="H194" s="19"/>
      <c r="I194" s="19">
        <v>24</v>
      </c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24">
        <f t="shared" si="99"/>
        <v>24</v>
      </c>
      <c r="W194" s="24">
        <v>1</v>
      </c>
      <c r="X194" s="63">
        <f t="shared" si="100"/>
        <v>24</v>
      </c>
    </row>
    <row r="195" spans="1:24" ht="15.6">
      <c r="A195" s="32">
        <f t="shared" si="70"/>
        <v>49</v>
      </c>
      <c r="B195" s="62">
        <f t="shared" si="74"/>
        <v>49</v>
      </c>
      <c r="C195" s="116"/>
      <c r="D195" s="115"/>
      <c r="E195" s="114"/>
      <c r="F195" s="118"/>
      <c r="G195" s="19"/>
      <c r="H195" s="19"/>
      <c r="I195" s="19"/>
      <c r="J195" s="19">
        <v>24</v>
      </c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24">
        <f t="shared" si="99"/>
        <v>24</v>
      </c>
      <c r="W195" s="24">
        <v>1</v>
      </c>
      <c r="X195" s="63">
        <f t="shared" si="100"/>
        <v>24</v>
      </c>
    </row>
    <row r="196" spans="1:24" ht="15.6">
      <c r="A196" s="32">
        <f t="shared" si="70"/>
        <v>50</v>
      </c>
      <c r="B196" s="62">
        <f t="shared" si="74"/>
        <v>50</v>
      </c>
      <c r="C196" s="116"/>
      <c r="D196" s="115"/>
      <c r="E196" s="114"/>
      <c r="F196" s="118"/>
      <c r="G196" s="19"/>
      <c r="H196" s="19"/>
      <c r="I196" s="19"/>
      <c r="J196" s="19"/>
      <c r="K196" s="19">
        <v>24</v>
      </c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24">
        <f t="shared" si="99"/>
        <v>24</v>
      </c>
      <c r="W196" s="24">
        <v>1</v>
      </c>
      <c r="X196" s="63">
        <f t="shared" si="100"/>
        <v>24</v>
      </c>
    </row>
    <row r="197" spans="1:24" ht="15.6">
      <c r="A197" s="32">
        <f t="shared" si="70"/>
        <v>51</v>
      </c>
      <c r="B197" s="62">
        <f t="shared" si="74"/>
        <v>54</v>
      </c>
      <c r="C197" s="116"/>
      <c r="D197" s="115"/>
      <c r="E197" s="114"/>
      <c r="F197" s="118"/>
      <c r="G197" s="19"/>
      <c r="H197" s="19"/>
      <c r="I197" s="19"/>
      <c r="J197" s="19"/>
      <c r="K197" s="19"/>
      <c r="L197" s="19">
        <v>24</v>
      </c>
      <c r="M197" s="19"/>
      <c r="N197" s="19"/>
      <c r="O197" s="19"/>
      <c r="P197" s="19"/>
      <c r="Q197" s="19"/>
      <c r="R197" s="19"/>
      <c r="S197" s="19"/>
      <c r="T197" s="19"/>
      <c r="U197" s="19"/>
      <c r="V197" s="24">
        <f t="shared" si="99"/>
        <v>24</v>
      </c>
      <c r="W197" s="24">
        <v>4</v>
      </c>
      <c r="X197" s="63">
        <f t="shared" si="100"/>
        <v>96</v>
      </c>
    </row>
    <row r="198" spans="1:24" ht="15.6">
      <c r="A198" s="32">
        <f t="shared" si="70"/>
        <v>55</v>
      </c>
      <c r="B198" s="62">
        <f t="shared" si="74"/>
        <v>55</v>
      </c>
      <c r="C198" s="116"/>
      <c r="D198" s="115"/>
      <c r="E198" s="114"/>
      <c r="F198" s="118"/>
      <c r="G198" s="19"/>
      <c r="H198" s="19"/>
      <c r="I198" s="19"/>
      <c r="J198" s="19"/>
      <c r="K198" s="19"/>
      <c r="L198" s="19"/>
      <c r="M198" s="19">
        <v>24</v>
      </c>
      <c r="N198" s="19"/>
      <c r="O198" s="19"/>
      <c r="P198" s="19"/>
      <c r="Q198" s="19"/>
      <c r="R198" s="19"/>
      <c r="S198" s="19"/>
      <c r="T198" s="19"/>
      <c r="U198" s="19"/>
      <c r="V198" s="24">
        <f t="shared" si="99"/>
        <v>24</v>
      </c>
      <c r="W198" s="24">
        <v>1</v>
      </c>
      <c r="X198" s="63">
        <f t="shared" si="100"/>
        <v>24</v>
      </c>
    </row>
    <row r="199" spans="1:24" ht="15.6">
      <c r="A199" s="32">
        <f t="shared" si="70"/>
        <v>56</v>
      </c>
      <c r="B199" s="62">
        <f t="shared" si="74"/>
        <v>58</v>
      </c>
      <c r="C199" s="116"/>
      <c r="D199" s="115"/>
      <c r="E199" s="114"/>
      <c r="F199" s="118"/>
      <c r="G199" s="19"/>
      <c r="H199" s="19"/>
      <c r="I199" s="19"/>
      <c r="J199" s="19"/>
      <c r="K199" s="19"/>
      <c r="L199" s="19"/>
      <c r="M199" s="19"/>
      <c r="N199" s="19">
        <v>24</v>
      </c>
      <c r="O199" s="19"/>
      <c r="P199" s="19"/>
      <c r="Q199" s="19"/>
      <c r="R199" s="19"/>
      <c r="S199" s="19"/>
      <c r="T199" s="19"/>
      <c r="U199" s="19"/>
      <c r="V199" s="24">
        <f t="shared" si="99"/>
        <v>24</v>
      </c>
      <c r="W199" s="24">
        <v>3</v>
      </c>
      <c r="X199" s="63">
        <f t="shared" si="100"/>
        <v>72</v>
      </c>
    </row>
    <row r="200" spans="1:24" ht="15.6">
      <c r="A200" s="32">
        <f t="shared" ref="A200:A259" si="101">B199+1</f>
        <v>59</v>
      </c>
      <c r="B200" s="62">
        <f t="shared" si="74"/>
        <v>61</v>
      </c>
      <c r="C200" s="116"/>
      <c r="D200" s="115"/>
      <c r="E200" s="114"/>
      <c r="F200" s="118"/>
      <c r="G200" s="19"/>
      <c r="H200" s="19"/>
      <c r="I200" s="19"/>
      <c r="J200" s="19"/>
      <c r="K200" s="19"/>
      <c r="L200" s="19"/>
      <c r="M200" s="19"/>
      <c r="N200" s="19"/>
      <c r="O200" s="19">
        <v>24</v>
      </c>
      <c r="P200" s="19"/>
      <c r="Q200" s="19"/>
      <c r="R200" s="19"/>
      <c r="S200" s="19"/>
      <c r="T200" s="19"/>
      <c r="U200" s="19"/>
      <c r="V200" s="24">
        <f t="shared" si="99"/>
        <v>24</v>
      </c>
      <c r="W200" s="24">
        <v>3</v>
      </c>
      <c r="X200" s="63">
        <f t="shared" si="100"/>
        <v>72</v>
      </c>
    </row>
    <row r="201" spans="1:24" ht="15.6">
      <c r="A201" s="32">
        <f t="shared" si="101"/>
        <v>62</v>
      </c>
      <c r="B201" s="62">
        <f t="shared" ref="B201:B259" si="102">B200+W201</f>
        <v>63</v>
      </c>
      <c r="C201" s="116"/>
      <c r="D201" s="115"/>
      <c r="E201" s="114"/>
      <c r="F201" s="118"/>
      <c r="G201" s="19"/>
      <c r="H201" s="19"/>
      <c r="I201" s="19"/>
      <c r="J201" s="19"/>
      <c r="K201" s="19"/>
      <c r="L201" s="19"/>
      <c r="M201" s="19"/>
      <c r="N201" s="19"/>
      <c r="O201" s="19"/>
      <c r="P201" s="19">
        <v>24</v>
      </c>
      <c r="Q201" s="19"/>
      <c r="R201" s="19"/>
      <c r="S201" s="19"/>
      <c r="T201" s="19"/>
      <c r="U201" s="19"/>
      <c r="V201" s="24">
        <f t="shared" si="99"/>
        <v>24</v>
      </c>
      <c r="W201" s="24">
        <v>2</v>
      </c>
      <c r="X201" s="63">
        <f t="shared" si="100"/>
        <v>48</v>
      </c>
    </row>
    <row r="202" spans="1:24" ht="15.6">
      <c r="A202" s="32">
        <f t="shared" si="101"/>
        <v>64</v>
      </c>
      <c r="B202" s="62">
        <f t="shared" si="102"/>
        <v>64</v>
      </c>
      <c r="C202" s="116"/>
      <c r="D202" s="115"/>
      <c r="E202" s="114"/>
      <c r="F202" s="118"/>
      <c r="G202" s="19"/>
      <c r="H202" s="19"/>
      <c r="I202" s="19"/>
      <c r="J202" s="19">
        <v>15</v>
      </c>
      <c r="K202" s="19"/>
      <c r="L202" s="19"/>
      <c r="M202" s="19"/>
      <c r="N202" s="19"/>
      <c r="O202" s="19"/>
      <c r="P202" s="19"/>
      <c r="Q202" s="19">
        <v>9</v>
      </c>
      <c r="R202" s="19"/>
      <c r="S202" s="19"/>
      <c r="T202" s="19"/>
      <c r="U202" s="19"/>
      <c r="V202" s="24">
        <f t="shared" si="99"/>
        <v>24</v>
      </c>
      <c r="W202" s="24">
        <v>1</v>
      </c>
      <c r="X202" s="63">
        <f t="shared" si="100"/>
        <v>24</v>
      </c>
    </row>
    <row r="203" spans="1:24" ht="15.6">
      <c r="A203" s="32">
        <f t="shared" si="101"/>
        <v>65</v>
      </c>
      <c r="B203" s="62">
        <f t="shared" si="102"/>
        <v>65</v>
      </c>
      <c r="C203" s="116"/>
      <c r="D203" s="115"/>
      <c r="E203" s="114"/>
      <c r="F203" s="118"/>
      <c r="G203" s="19"/>
      <c r="H203" s="19"/>
      <c r="I203" s="19"/>
      <c r="J203" s="19"/>
      <c r="K203" s="19">
        <v>17</v>
      </c>
      <c r="L203" s="19">
        <v>2</v>
      </c>
      <c r="M203" s="19">
        <v>5</v>
      </c>
      <c r="N203" s="19"/>
      <c r="O203" s="19"/>
      <c r="P203" s="19"/>
      <c r="Q203" s="19"/>
      <c r="R203" s="19"/>
      <c r="S203" s="19"/>
      <c r="T203" s="19"/>
      <c r="U203" s="19"/>
      <c r="V203" s="24">
        <f t="shared" si="99"/>
        <v>24</v>
      </c>
      <c r="W203" s="24">
        <v>1</v>
      </c>
      <c r="X203" s="63">
        <f t="shared" si="100"/>
        <v>24</v>
      </c>
    </row>
    <row r="204" spans="1:24" ht="15.6">
      <c r="A204" s="32">
        <f t="shared" si="101"/>
        <v>66</v>
      </c>
      <c r="B204" s="62">
        <f t="shared" si="102"/>
        <v>66</v>
      </c>
      <c r="C204" s="116"/>
      <c r="D204" s="115"/>
      <c r="E204" s="114"/>
      <c r="F204" s="118"/>
      <c r="G204" s="19">
        <v>3</v>
      </c>
      <c r="H204" s="19"/>
      <c r="I204" s="19"/>
      <c r="J204" s="19"/>
      <c r="K204" s="19"/>
      <c r="L204" s="19">
        <v>11</v>
      </c>
      <c r="M204" s="19"/>
      <c r="N204" s="19">
        <v>10</v>
      </c>
      <c r="O204" s="19"/>
      <c r="P204" s="19"/>
      <c r="Q204" s="19"/>
      <c r="R204" s="19"/>
      <c r="S204" s="19"/>
      <c r="T204" s="19"/>
      <c r="U204" s="19"/>
      <c r="V204" s="24">
        <f t="shared" ref="V204:V259" si="103">SUM(G204:U204)</f>
        <v>24</v>
      </c>
      <c r="W204" s="24">
        <v>1</v>
      </c>
      <c r="X204" s="63">
        <f t="shared" ref="X204:X259" si="104">W204*V204</f>
        <v>24</v>
      </c>
    </row>
    <row r="205" spans="1:24" ht="15.6">
      <c r="A205" s="32">
        <f t="shared" si="101"/>
        <v>67</v>
      </c>
      <c r="B205" s="62">
        <f t="shared" si="102"/>
        <v>67</v>
      </c>
      <c r="C205" s="116"/>
      <c r="D205" s="115"/>
      <c r="E205" s="114"/>
      <c r="F205" s="118"/>
      <c r="G205" s="19">
        <v>1</v>
      </c>
      <c r="H205" s="19"/>
      <c r="I205" s="19"/>
      <c r="J205" s="19">
        <v>10</v>
      </c>
      <c r="K205" s="19">
        <v>7</v>
      </c>
      <c r="L205" s="19"/>
      <c r="M205" s="19"/>
      <c r="N205" s="19"/>
      <c r="O205" s="19">
        <v>6</v>
      </c>
      <c r="P205" s="19"/>
      <c r="Q205" s="19"/>
      <c r="R205" s="19"/>
      <c r="S205" s="19"/>
      <c r="T205" s="19"/>
      <c r="U205" s="19"/>
      <c r="V205" s="24">
        <f t="shared" si="103"/>
        <v>24</v>
      </c>
      <c r="W205" s="24">
        <v>1</v>
      </c>
      <c r="X205" s="63">
        <f t="shared" si="104"/>
        <v>24</v>
      </c>
    </row>
    <row r="206" spans="1:24" ht="15.6">
      <c r="A206" s="32">
        <f t="shared" si="101"/>
        <v>68</v>
      </c>
      <c r="B206" s="62">
        <f t="shared" si="102"/>
        <v>68</v>
      </c>
      <c r="C206" s="116"/>
      <c r="D206" s="115"/>
      <c r="E206" s="114"/>
      <c r="F206" s="118"/>
      <c r="G206" s="19"/>
      <c r="H206" s="19"/>
      <c r="I206" s="19"/>
      <c r="J206" s="19"/>
      <c r="K206" s="19"/>
      <c r="L206" s="19">
        <v>2</v>
      </c>
      <c r="M206" s="19"/>
      <c r="N206" s="19"/>
      <c r="O206" s="19">
        <v>12</v>
      </c>
      <c r="P206" s="19">
        <v>10</v>
      </c>
      <c r="Q206" s="19"/>
      <c r="R206" s="19"/>
      <c r="S206" s="19"/>
      <c r="T206" s="19"/>
      <c r="U206" s="19"/>
      <c r="V206" s="24">
        <f t="shared" si="103"/>
        <v>24</v>
      </c>
      <c r="W206" s="24">
        <v>1</v>
      </c>
      <c r="X206" s="63">
        <f t="shared" si="104"/>
        <v>24</v>
      </c>
    </row>
    <row r="207" spans="1:24" ht="15.6">
      <c r="A207" s="32">
        <f t="shared" si="101"/>
        <v>69</v>
      </c>
      <c r="B207" s="62">
        <f t="shared" si="102"/>
        <v>69</v>
      </c>
      <c r="C207" s="116"/>
      <c r="D207" s="115"/>
      <c r="E207" s="114"/>
      <c r="F207" s="118"/>
      <c r="G207" s="73"/>
      <c r="H207" s="73"/>
      <c r="I207" s="73"/>
      <c r="J207" s="73"/>
      <c r="K207" s="73">
        <v>12</v>
      </c>
      <c r="L207" s="73">
        <v>12</v>
      </c>
      <c r="M207" s="73"/>
      <c r="N207" s="73"/>
      <c r="O207" s="73"/>
      <c r="P207" s="73"/>
      <c r="Q207" s="73"/>
      <c r="R207" s="73"/>
      <c r="S207" s="73"/>
      <c r="T207" s="73"/>
      <c r="U207" s="73"/>
      <c r="V207" s="24">
        <f t="shared" ref="V207:V219" si="105">SUM(G207:U207)</f>
        <v>24</v>
      </c>
      <c r="W207" s="24">
        <v>1</v>
      </c>
      <c r="X207" s="63">
        <f t="shared" ref="X207:X219" si="106">W207*V207</f>
        <v>24</v>
      </c>
    </row>
    <row r="208" spans="1:24" ht="15.6">
      <c r="A208" s="32">
        <f t="shared" si="101"/>
        <v>70</v>
      </c>
      <c r="B208" s="62">
        <f t="shared" si="102"/>
        <v>70</v>
      </c>
      <c r="C208" s="116"/>
      <c r="D208" s="115"/>
      <c r="E208" s="114"/>
      <c r="F208" s="118"/>
      <c r="G208" s="73"/>
      <c r="H208" s="73"/>
      <c r="I208" s="73"/>
      <c r="J208" s="73"/>
      <c r="K208" s="73"/>
      <c r="L208" s="73"/>
      <c r="M208" s="73">
        <v>4</v>
      </c>
      <c r="N208" s="73"/>
      <c r="O208" s="73">
        <v>20</v>
      </c>
      <c r="P208" s="73"/>
      <c r="Q208" s="73"/>
      <c r="R208" s="73"/>
      <c r="S208" s="73"/>
      <c r="T208" s="73"/>
      <c r="U208" s="73"/>
      <c r="V208" s="24">
        <f t="shared" si="105"/>
        <v>24</v>
      </c>
      <c r="W208" s="24">
        <v>1</v>
      </c>
      <c r="X208" s="63">
        <f t="shared" si="106"/>
        <v>24</v>
      </c>
    </row>
    <row r="209" spans="1:24" ht="15.6">
      <c r="A209" s="32">
        <f t="shared" si="101"/>
        <v>71</v>
      </c>
      <c r="B209" s="62">
        <f t="shared" si="102"/>
        <v>71</v>
      </c>
      <c r="C209" s="116"/>
      <c r="D209" s="115"/>
      <c r="E209" s="114"/>
      <c r="F209" s="118"/>
      <c r="G209" s="73"/>
      <c r="H209" s="73">
        <v>8</v>
      </c>
      <c r="I209" s="73"/>
      <c r="J209" s="73">
        <v>16</v>
      </c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24">
        <f t="shared" si="105"/>
        <v>24</v>
      </c>
      <c r="W209" s="24">
        <v>1</v>
      </c>
      <c r="X209" s="63">
        <f t="shared" si="106"/>
        <v>24</v>
      </c>
    </row>
    <row r="210" spans="1:24" ht="15.6">
      <c r="A210" s="32">
        <f t="shared" si="101"/>
        <v>72</v>
      </c>
      <c r="B210" s="62">
        <f t="shared" si="102"/>
        <v>72</v>
      </c>
      <c r="C210" s="116"/>
      <c r="D210" s="115"/>
      <c r="E210" s="114"/>
      <c r="F210" s="118"/>
      <c r="G210" s="73"/>
      <c r="H210" s="73"/>
      <c r="I210" s="73"/>
      <c r="J210" s="73"/>
      <c r="K210" s="73">
        <v>8</v>
      </c>
      <c r="L210" s="73"/>
      <c r="M210" s="73"/>
      <c r="N210" s="73"/>
      <c r="O210" s="73">
        <v>16</v>
      </c>
      <c r="P210" s="73"/>
      <c r="Q210" s="73"/>
      <c r="R210" s="73"/>
      <c r="S210" s="73"/>
      <c r="T210" s="73"/>
      <c r="U210" s="73"/>
      <c r="V210" s="24">
        <f t="shared" si="105"/>
        <v>24</v>
      </c>
      <c r="W210" s="24">
        <v>1</v>
      </c>
      <c r="X210" s="63">
        <f t="shared" si="106"/>
        <v>24</v>
      </c>
    </row>
    <row r="211" spans="1:24" ht="15.6">
      <c r="A211" s="32">
        <f t="shared" si="101"/>
        <v>73</v>
      </c>
      <c r="B211" s="62">
        <f t="shared" si="102"/>
        <v>73</v>
      </c>
      <c r="C211" s="116"/>
      <c r="D211" s="115"/>
      <c r="E211" s="114"/>
      <c r="F211" s="118"/>
      <c r="G211" s="73">
        <v>6</v>
      </c>
      <c r="H211" s="73"/>
      <c r="I211" s="73">
        <v>18</v>
      </c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24">
        <f t="shared" si="105"/>
        <v>24</v>
      </c>
      <c r="W211" s="24">
        <v>1</v>
      </c>
      <c r="X211" s="63">
        <f t="shared" si="106"/>
        <v>24</v>
      </c>
    </row>
    <row r="212" spans="1:24" ht="15.6">
      <c r="A212" s="32">
        <f t="shared" si="101"/>
        <v>74</v>
      </c>
      <c r="B212" s="62">
        <f t="shared" si="102"/>
        <v>74</v>
      </c>
      <c r="C212" s="116"/>
      <c r="D212" s="115"/>
      <c r="E212" s="114"/>
      <c r="F212" s="118"/>
      <c r="G212" s="73"/>
      <c r="H212" s="73"/>
      <c r="I212" s="73"/>
      <c r="J212" s="73"/>
      <c r="K212" s="73">
        <v>18</v>
      </c>
      <c r="L212" s="73"/>
      <c r="M212" s="73"/>
      <c r="N212" s="73">
        <v>6</v>
      </c>
      <c r="O212" s="73"/>
      <c r="P212" s="73"/>
      <c r="Q212" s="73"/>
      <c r="R212" s="73"/>
      <c r="S212" s="73"/>
      <c r="T212" s="73"/>
      <c r="U212" s="73"/>
      <c r="V212" s="24">
        <f t="shared" si="105"/>
        <v>24</v>
      </c>
      <c r="W212" s="24">
        <v>1</v>
      </c>
      <c r="X212" s="63">
        <f t="shared" si="106"/>
        <v>24</v>
      </c>
    </row>
    <row r="213" spans="1:24" ht="15.6">
      <c r="A213" s="32">
        <f t="shared" si="101"/>
        <v>75</v>
      </c>
      <c r="B213" s="62">
        <f t="shared" si="102"/>
        <v>75</v>
      </c>
      <c r="C213" s="116"/>
      <c r="D213" s="115"/>
      <c r="E213" s="114"/>
      <c r="F213" s="118"/>
      <c r="G213" s="73"/>
      <c r="H213" s="73"/>
      <c r="I213" s="73">
        <v>5</v>
      </c>
      <c r="J213" s="73"/>
      <c r="K213" s="73"/>
      <c r="L213" s="73"/>
      <c r="M213" s="73"/>
      <c r="N213" s="73">
        <v>17</v>
      </c>
      <c r="O213" s="73"/>
      <c r="P213" s="73">
        <v>2</v>
      </c>
      <c r="Q213" s="73"/>
      <c r="R213" s="73"/>
      <c r="S213" s="73"/>
      <c r="T213" s="73"/>
      <c r="U213" s="73"/>
      <c r="V213" s="24">
        <f t="shared" si="105"/>
        <v>24</v>
      </c>
      <c r="W213" s="24">
        <v>1</v>
      </c>
      <c r="X213" s="63">
        <f t="shared" si="106"/>
        <v>24</v>
      </c>
    </row>
    <row r="214" spans="1:24" ht="15.6">
      <c r="A214" s="32">
        <f t="shared" si="101"/>
        <v>76</v>
      </c>
      <c r="B214" s="62">
        <f t="shared" si="102"/>
        <v>76</v>
      </c>
      <c r="C214" s="116"/>
      <c r="D214" s="115"/>
      <c r="E214" s="114"/>
      <c r="F214" s="118"/>
      <c r="G214" s="73"/>
      <c r="H214" s="73"/>
      <c r="I214" s="73"/>
      <c r="J214" s="73">
        <v>18</v>
      </c>
      <c r="K214" s="73"/>
      <c r="L214" s="73"/>
      <c r="M214" s="73"/>
      <c r="N214" s="73"/>
      <c r="O214" s="73">
        <v>5</v>
      </c>
      <c r="P214" s="73"/>
      <c r="Q214" s="73"/>
      <c r="R214" s="73">
        <v>1</v>
      </c>
      <c r="S214" s="73"/>
      <c r="T214" s="73"/>
      <c r="U214" s="73"/>
      <c r="V214" s="24">
        <f t="shared" si="105"/>
        <v>24</v>
      </c>
      <c r="W214" s="24">
        <v>1</v>
      </c>
      <c r="X214" s="63">
        <f t="shared" si="106"/>
        <v>24</v>
      </c>
    </row>
    <row r="215" spans="1:24" ht="15.6">
      <c r="A215" s="32">
        <f t="shared" si="101"/>
        <v>77</v>
      </c>
      <c r="B215" s="62">
        <f t="shared" si="102"/>
        <v>77</v>
      </c>
      <c r="C215" s="116"/>
      <c r="D215" s="115"/>
      <c r="E215" s="114"/>
      <c r="F215" s="118"/>
      <c r="G215" s="73"/>
      <c r="H215" s="73"/>
      <c r="I215" s="73"/>
      <c r="J215" s="73">
        <v>19</v>
      </c>
      <c r="K215" s="73"/>
      <c r="L215" s="73">
        <v>5</v>
      </c>
      <c r="M215" s="73"/>
      <c r="N215" s="73"/>
      <c r="O215" s="73"/>
      <c r="P215" s="73"/>
      <c r="Q215" s="73"/>
      <c r="R215" s="73"/>
      <c r="S215" s="73"/>
      <c r="T215" s="73"/>
      <c r="U215" s="73"/>
      <c r="V215" s="24">
        <f t="shared" si="105"/>
        <v>24</v>
      </c>
      <c r="W215" s="24">
        <v>1</v>
      </c>
      <c r="X215" s="63">
        <f t="shared" si="106"/>
        <v>24</v>
      </c>
    </row>
    <row r="216" spans="1:24" ht="15.6">
      <c r="A216" s="32">
        <f t="shared" si="101"/>
        <v>78</v>
      </c>
      <c r="B216" s="62">
        <f t="shared" si="102"/>
        <v>78</v>
      </c>
      <c r="C216" s="116"/>
      <c r="D216" s="115"/>
      <c r="E216" s="114"/>
      <c r="F216" s="118"/>
      <c r="G216" s="73"/>
      <c r="H216" s="73"/>
      <c r="I216" s="73"/>
      <c r="J216" s="73"/>
      <c r="K216" s="73"/>
      <c r="L216" s="73">
        <v>4</v>
      </c>
      <c r="M216" s="73"/>
      <c r="N216" s="73">
        <v>20</v>
      </c>
      <c r="O216" s="73"/>
      <c r="P216" s="73"/>
      <c r="Q216" s="73"/>
      <c r="R216" s="73"/>
      <c r="S216" s="73"/>
      <c r="T216" s="73"/>
      <c r="U216" s="73"/>
      <c r="V216" s="24">
        <f t="shared" si="105"/>
        <v>24</v>
      </c>
      <c r="W216" s="24">
        <v>1</v>
      </c>
      <c r="X216" s="63">
        <f t="shared" si="106"/>
        <v>24</v>
      </c>
    </row>
    <row r="217" spans="1:24" ht="15.6">
      <c r="A217" s="32">
        <f t="shared" si="101"/>
        <v>79</v>
      </c>
      <c r="B217" s="62">
        <f t="shared" si="102"/>
        <v>79</v>
      </c>
      <c r="C217" s="116"/>
      <c r="D217" s="115"/>
      <c r="E217" s="114"/>
      <c r="F217" s="118"/>
      <c r="G217" s="73"/>
      <c r="H217" s="73"/>
      <c r="I217" s="73"/>
      <c r="J217" s="73"/>
      <c r="K217" s="73">
        <v>10</v>
      </c>
      <c r="L217" s="73"/>
      <c r="M217" s="73"/>
      <c r="N217" s="73"/>
      <c r="O217" s="73">
        <v>14</v>
      </c>
      <c r="P217" s="73"/>
      <c r="Q217" s="73"/>
      <c r="R217" s="73"/>
      <c r="S217" s="73"/>
      <c r="T217" s="73"/>
      <c r="U217" s="73"/>
      <c r="V217" s="24">
        <f t="shared" si="105"/>
        <v>24</v>
      </c>
      <c r="W217" s="24">
        <v>1</v>
      </c>
      <c r="X217" s="63">
        <f t="shared" si="106"/>
        <v>24</v>
      </c>
    </row>
    <row r="218" spans="1:24" ht="15.6">
      <c r="A218" s="32">
        <f t="shared" si="101"/>
        <v>80</v>
      </c>
      <c r="B218" s="62">
        <f t="shared" si="102"/>
        <v>80</v>
      </c>
      <c r="C218" s="116"/>
      <c r="D218" s="115"/>
      <c r="E218" s="114"/>
      <c r="F218" s="118"/>
      <c r="G218" s="73"/>
      <c r="H218" s="73">
        <v>16</v>
      </c>
      <c r="I218" s="73">
        <v>8</v>
      </c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24">
        <f t="shared" si="105"/>
        <v>24</v>
      </c>
      <c r="W218" s="24">
        <v>1</v>
      </c>
      <c r="X218" s="63">
        <f t="shared" si="106"/>
        <v>24</v>
      </c>
    </row>
    <row r="219" spans="1:24" ht="15.6">
      <c r="A219" s="32">
        <f t="shared" si="101"/>
        <v>81</v>
      </c>
      <c r="B219" s="62">
        <f t="shared" si="102"/>
        <v>81</v>
      </c>
      <c r="C219" s="116"/>
      <c r="D219" s="115"/>
      <c r="E219" s="114"/>
      <c r="F219" s="118"/>
      <c r="G219" s="73"/>
      <c r="H219" s="73"/>
      <c r="I219" s="73"/>
      <c r="J219" s="73"/>
      <c r="K219" s="73"/>
      <c r="L219" s="73"/>
      <c r="M219" s="73"/>
      <c r="N219" s="73"/>
      <c r="O219" s="73">
        <v>14</v>
      </c>
      <c r="P219" s="73">
        <v>9</v>
      </c>
      <c r="Q219" s="73"/>
      <c r="R219" s="73">
        <v>1</v>
      </c>
      <c r="S219" s="73"/>
      <c r="T219" s="73"/>
      <c r="U219" s="73"/>
      <c r="V219" s="24">
        <f t="shared" si="105"/>
        <v>24</v>
      </c>
      <c r="W219" s="24">
        <v>1</v>
      </c>
      <c r="X219" s="63">
        <f t="shared" si="106"/>
        <v>24</v>
      </c>
    </row>
    <row r="220" spans="1:24" ht="15.6">
      <c r="A220" s="32">
        <f t="shared" si="101"/>
        <v>82</v>
      </c>
      <c r="B220" s="62">
        <f t="shared" si="102"/>
        <v>82</v>
      </c>
      <c r="C220" s="116"/>
      <c r="D220" s="115"/>
      <c r="E220" s="114"/>
      <c r="F220" s="118"/>
      <c r="G220" s="73"/>
      <c r="H220" s="73"/>
      <c r="I220" s="73"/>
      <c r="J220" s="73"/>
      <c r="K220" s="73"/>
      <c r="L220" s="73"/>
      <c r="M220" s="73">
        <v>11</v>
      </c>
      <c r="N220" s="73"/>
      <c r="O220" s="73"/>
      <c r="P220" s="73">
        <v>10</v>
      </c>
      <c r="Q220" s="73">
        <v>2</v>
      </c>
      <c r="R220" s="73"/>
      <c r="S220" s="73">
        <v>1</v>
      </c>
      <c r="T220" s="73"/>
      <c r="U220" s="73"/>
      <c r="V220" s="24">
        <f t="shared" ref="V220:V226" si="107">SUM(G220:U220)</f>
        <v>24</v>
      </c>
      <c r="W220" s="24">
        <v>1</v>
      </c>
      <c r="X220" s="63">
        <f t="shared" ref="X220:X226" si="108">W220*V220</f>
        <v>24</v>
      </c>
    </row>
    <row r="221" spans="1:24" ht="15.6">
      <c r="A221" s="32">
        <f t="shared" si="101"/>
        <v>83</v>
      </c>
      <c r="B221" s="62">
        <f t="shared" si="102"/>
        <v>83</v>
      </c>
      <c r="C221" s="116"/>
      <c r="D221" s="115"/>
      <c r="E221" s="114"/>
      <c r="F221" s="118"/>
      <c r="G221" s="73"/>
      <c r="H221" s="73"/>
      <c r="I221" s="73"/>
      <c r="J221" s="73"/>
      <c r="K221" s="73"/>
      <c r="L221" s="73">
        <v>6</v>
      </c>
      <c r="M221" s="73"/>
      <c r="N221" s="73"/>
      <c r="O221" s="73"/>
      <c r="P221" s="73">
        <v>18</v>
      </c>
      <c r="Q221" s="73"/>
      <c r="R221" s="73"/>
      <c r="S221" s="73"/>
      <c r="T221" s="73"/>
      <c r="U221" s="73"/>
      <c r="V221" s="24">
        <f t="shared" si="107"/>
        <v>24</v>
      </c>
      <c r="W221" s="24">
        <v>1</v>
      </c>
      <c r="X221" s="63">
        <f t="shared" si="108"/>
        <v>24</v>
      </c>
    </row>
    <row r="222" spans="1:24" ht="15.6">
      <c r="A222" s="32">
        <f t="shared" si="101"/>
        <v>84</v>
      </c>
      <c r="B222" s="62">
        <f t="shared" si="102"/>
        <v>84</v>
      </c>
      <c r="C222" s="116"/>
      <c r="D222" s="115"/>
      <c r="E222" s="114"/>
      <c r="F222" s="118"/>
      <c r="G222" s="73"/>
      <c r="H222" s="73">
        <v>4</v>
      </c>
      <c r="I222" s="73"/>
      <c r="J222" s="73"/>
      <c r="K222" s="73"/>
      <c r="L222" s="73">
        <v>16</v>
      </c>
      <c r="M222" s="73">
        <v>4</v>
      </c>
      <c r="N222" s="73"/>
      <c r="O222" s="73"/>
      <c r="P222" s="73"/>
      <c r="Q222" s="73"/>
      <c r="R222" s="73"/>
      <c r="S222" s="73"/>
      <c r="T222" s="73"/>
      <c r="U222" s="73"/>
      <c r="V222" s="24">
        <f t="shared" si="107"/>
        <v>24</v>
      </c>
      <c r="W222" s="24">
        <v>1</v>
      </c>
      <c r="X222" s="63">
        <f t="shared" si="108"/>
        <v>24</v>
      </c>
    </row>
    <row r="223" spans="1:24" ht="15.6">
      <c r="A223" s="32">
        <f t="shared" si="101"/>
        <v>85</v>
      </c>
      <c r="B223" s="62">
        <f t="shared" si="102"/>
        <v>85</v>
      </c>
      <c r="C223" s="116"/>
      <c r="D223" s="115"/>
      <c r="E223" s="114"/>
      <c r="F223" s="118"/>
      <c r="G223" s="73"/>
      <c r="H223" s="73"/>
      <c r="I223" s="73"/>
      <c r="J223" s="73"/>
      <c r="K223" s="73"/>
      <c r="L223" s="73">
        <v>6</v>
      </c>
      <c r="M223" s="73">
        <v>18</v>
      </c>
      <c r="N223" s="73"/>
      <c r="O223" s="73"/>
      <c r="P223" s="73"/>
      <c r="Q223" s="73"/>
      <c r="R223" s="73"/>
      <c r="S223" s="73"/>
      <c r="T223" s="73"/>
      <c r="U223" s="73"/>
      <c r="V223" s="24">
        <f t="shared" si="107"/>
        <v>24</v>
      </c>
      <c r="W223" s="24">
        <v>1</v>
      </c>
      <c r="X223" s="63">
        <f t="shared" si="108"/>
        <v>24</v>
      </c>
    </row>
    <row r="224" spans="1:24" ht="15.6">
      <c r="A224" s="32">
        <f t="shared" si="101"/>
        <v>86</v>
      </c>
      <c r="B224" s="62">
        <f t="shared" si="102"/>
        <v>86</v>
      </c>
      <c r="C224" s="116"/>
      <c r="D224" s="115"/>
      <c r="E224" s="114"/>
      <c r="F224" s="118"/>
      <c r="G224" s="73"/>
      <c r="H224" s="73"/>
      <c r="I224" s="73"/>
      <c r="J224" s="73"/>
      <c r="K224" s="73">
        <v>11</v>
      </c>
      <c r="L224" s="73"/>
      <c r="M224" s="73"/>
      <c r="N224" s="73">
        <v>13</v>
      </c>
      <c r="O224" s="73"/>
      <c r="P224" s="73"/>
      <c r="Q224" s="73"/>
      <c r="R224" s="73"/>
      <c r="S224" s="73"/>
      <c r="T224" s="73"/>
      <c r="U224" s="73"/>
      <c r="V224" s="24">
        <f t="shared" si="107"/>
        <v>24</v>
      </c>
      <c r="W224" s="24">
        <v>1</v>
      </c>
      <c r="X224" s="63">
        <f t="shared" si="108"/>
        <v>24</v>
      </c>
    </row>
    <row r="225" spans="1:24" ht="15.6">
      <c r="A225" s="32">
        <f t="shared" si="101"/>
        <v>87</v>
      </c>
      <c r="B225" s="62">
        <f t="shared" si="102"/>
        <v>87</v>
      </c>
      <c r="C225" s="116"/>
      <c r="D225" s="115"/>
      <c r="E225" s="114"/>
      <c r="F225" s="118"/>
      <c r="G225" s="73"/>
      <c r="H225" s="73"/>
      <c r="I225" s="73">
        <v>9</v>
      </c>
      <c r="J225" s="73">
        <v>14</v>
      </c>
      <c r="K225" s="73"/>
      <c r="L225" s="73"/>
      <c r="M225" s="73">
        <v>1</v>
      </c>
      <c r="N225" s="73"/>
      <c r="O225" s="73"/>
      <c r="P225" s="73"/>
      <c r="Q225" s="73"/>
      <c r="R225" s="73"/>
      <c r="S225" s="73"/>
      <c r="T225" s="73"/>
      <c r="U225" s="73"/>
      <c r="V225" s="24">
        <f t="shared" si="107"/>
        <v>24</v>
      </c>
      <c r="W225" s="24">
        <v>1</v>
      </c>
      <c r="X225" s="63">
        <f t="shared" si="108"/>
        <v>24</v>
      </c>
    </row>
    <row r="226" spans="1:24" ht="15.6">
      <c r="A226" s="32">
        <f t="shared" si="101"/>
        <v>88</v>
      </c>
      <c r="B226" s="62">
        <f t="shared" si="102"/>
        <v>88</v>
      </c>
      <c r="C226" s="116"/>
      <c r="D226" s="115"/>
      <c r="E226" s="114"/>
      <c r="F226" s="118"/>
      <c r="G226" s="73"/>
      <c r="H226" s="73"/>
      <c r="I226" s="73">
        <v>2</v>
      </c>
      <c r="J226" s="73">
        <v>12</v>
      </c>
      <c r="K226" s="73"/>
      <c r="L226" s="73"/>
      <c r="M226" s="73"/>
      <c r="N226" s="73"/>
      <c r="O226" s="73"/>
      <c r="P226" s="73">
        <v>10</v>
      </c>
      <c r="Q226" s="73"/>
      <c r="R226" s="73"/>
      <c r="S226" s="73"/>
      <c r="T226" s="73"/>
      <c r="U226" s="73"/>
      <c r="V226" s="24">
        <f t="shared" si="107"/>
        <v>24</v>
      </c>
      <c r="W226" s="24">
        <v>1</v>
      </c>
      <c r="X226" s="63">
        <f t="shared" si="108"/>
        <v>24</v>
      </c>
    </row>
    <row r="227" spans="1:24" ht="15.6">
      <c r="A227" s="32">
        <f t="shared" si="101"/>
        <v>89</v>
      </c>
      <c r="B227" s="62">
        <f t="shared" si="102"/>
        <v>89</v>
      </c>
      <c r="C227" s="116"/>
      <c r="D227" s="115"/>
      <c r="E227" s="114"/>
      <c r="F227" s="118"/>
      <c r="G227" s="73"/>
      <c r="H227" s="73"/>
      <c r="I227" s="73">
        <v>6</v>
      </c>
      <c r="J227" s="73"/>
      <c r="K227" s="73"/>
      <c r="L227" s="73"/>
      <c r="M227" s="73"/>
      <c r="N227" s="73">
        <v>10</v>
      </c>
      <c r="O227" s="73">
        <v>8</v>
      </c>
      <c r="P227" s="73"/>
      <c r="Q227" s="73"/>
      <c r="R227" s="73"/>
      <c r="S227" s="73"/>
      <c r="T227" s="73"/>
      <c r="U227" s="73"/>
      <c r="V227" s="24">
        <f t="shared" ref="V227:V231" si="109">SUM(G227:U227)</f>
        <v>24</v>
      </c>
      <c r="W227" s="24">
        <v>1</v>
      </c>
      <c r="X227" s="63">
        <f t="shared" ref="X227:X231" si="110">W227*V227</f>
        <v>24</v>
      </c>
    </row>
    <row r="228" spans="1:24" ht="15.6">
      <c r="A228" s="32">
        <f t="shared" si="101"/>
        <v>90</v>
      </c>
      <c r="B228" s="62">
        <f t="shared" si="102"/>
        <v>90</v>
      </c>
      <c r="C228" s="116"/>
      <c r="D228" s="115"/>
      <c r="E228" s="114"/>
      <c r="F228" s="118"/>
      <c r="G228" s="73"/>
      <c r="H228" s="73">
        <v>6</v>
      </c>
      <c r="I228" s="73"/>
      <c r="J228" s="73"/>
      <c r="K228" s="73"/>
      <c r="L228" s="73"/>
      <c r="M228" s="73"/>
      <c r="N228" s="73">
        <v>18</v>
      </c>
      <c r="O228" s="73"/>
      <c r="P228" s="73"/>
      <c r="Q228" s="73"/>
      <c r="R228" s="73"/>
      <c r="S228" s="73"/>
      <c r="T228" s="73"/>
      <c r="U228" s="73"/>
      <c r="V228" s="24">
        <f t="shared" si="109"/>
        <v>24</v>
      </c>
      <c r="W228" s="24">
        <v>1</v>
      </c>
      <c r="X228" s="63">
        <f t="shared" si="110"/>
        <v>24</v>
      </c>
    </row>
    <row r="229" spans="1:24" ht="15.6">
      <c r="A229" s="32">
        <f t="shared" si="101"/>
        <v>91</v>
      </c>
      <c r="B229" s="62">
        <f t="shared" si="102"/>
        <v>91</v>
      </c>
      <c r="C229" s="116"/>
      <c r="D229" s="115"/>
      <c r="E229" s="114"/>
      <c r="F229" s="118"/>
      <c r="G229" s="73">
        <v>9</v>
      </c>
      <c r="H229" s="73">
        <v>4</v>
      </c>
      <c r="I229" s="73"/>
      <c r="J229" s="73"/>
      <c r="K229" s="73"/>
      <c r="L229" s="73">
        <v>7</v>
      </c>
      <c r="M229" s="73">
        <v>4</v>
      </c>
      <c r="N229" s="73"/>
      <c r="O229" s="73"/>
      <c r="P229" s="73"/>
      <c r="Q229" s="73"/>
      <c r="R229" s="73"/>
      <c r="S229" s="73"/>
      <c r="T229" s="73"/>
      <c r="U229" s="73"/>
      <c r="V229" s="24">
        <f t="shared" si="109"/>
        <v>24</v>
      </c>
      <c r="W229" s="24">
        <v>1</v>
      </c>
      <c r="X229" s="63">
        <f t="shared" si="110"/>
        <v>24</v>
      </c>
    </row>
    <row r="230" spans="1:24" ht="15.6">
      <c r="A230" s="32">
        <f t="shared" si="101"/>
        <v>92</v>
      </c>
      <c r="B230" s="62">
        <f t="shared" si="102"/>
        <v>92</v>
      </c>
      <c r="C230" s="116"/>
      <c r="D230" s="115"/>
      <c r="E230" s="114"/>
      <c r="F230" s="118"/>
      <c r="G230" s="73"/>
      <c r="H230" s="73"/>
      <c r="I230" s="73"/>
      <c r="J230" s="73"/>
      <c r="K230" s="73"/>
      <c r="L230" s="73">
        <v>15</v>
      </c>
      <c r="M230" s="73">
        <v>9</v>
      </c>
      <c r="N230" s="73"/>
      <c r="O230" s="73"/>
      <c r="P230" s="73"/>
      <c r="Q230" s="73"/>
      <c r="R230" s="73"/>
      <c r="S230" s="73"/>
      <c r="T230" s="73"/>
      <c r="U230" s="73"/>
      <c r="V230" s="24">
        <f t="shared" si="109"/>
        <v>24</v>
      </c>
      <c r="W230" s="24">
        <v>1</v>
      </c>
      <c r="X230" s="63">
        <f t="shared" si="110"/>
        <v>24</v>
      </c>
    </row>
    <row r="231" spans="1:24" ht="15.6">
      <c r="A231" s="32">
        <f t="shared" si="101"/>
        <v>93</v>
      </c>
      <c r="B231" s="62">
        <f t="shared" si="102"/>
        <v>93</v>
      </c>
      <c r="C231" s="116"/>
      <c r="D231" s="115"/>
      <c r="E231" s="114"/>
      <c r="F231" s="118"/>
      <c r="G231" s="73"/>
      <c r="H231" s="73"/>
      <c r="I231" s="73"/>
      <c r="J231" s="73"/>
      <c r="K231" s="73"/>
      <c r="L231" s="73"/>
      <c r="M231" s="73"/>
      <c r="N231" s="73">
        <v>21</v>
      </c>
      <c r="O231" s="73">
        <v>3</v>
      </c>
      <c r="P231" s="73"/>
      <c r="Q231" s="73"/>
      <c r="R231" s="73"/>
      <c r="S231" s="73"/>
      <c r="T231" s="73"/>
      <c r="U231" s="73"/>
      <c r="V231" s="24">
        <f t="shared" si="109"/>
        <v>24</v>
      </c>
      <c r="W231" s="24">
        <v>1</v>
      </c>
      <c r="X231" s="63">
        <f t="shared" si="110"/>
        <v>24</v>
      </c>
    </row>
    <row r="232" spans="1:24" ht="15.6">
      <c r="A232" s="32">
        <f t="shared" ref="A232" si="111">B231+1</f>
        <v>94</v>
      </c>
      <c r="B232" s="62">
        <f t="shared" ref="B232" si="112">B231+W232</f>
        <v>94</v>
      </c>
      <c r="C232" s="116"/>
      <c r="D232" s="115"/>
      <c r="E232" s="114"/>
      <c r="F232" s="118"/>
      <c r="G232" s="73"/>
      <c r="H232" s="73"/>
      <c r="I232" s="73"/>
      <c r="J232" s="73"/>
      <c r="K232" s="73">
        <v>1</v>
      </c>
      <c r="L232" s="73"/>
      <c r="M232" s="73"/>
      <c r="N232" s="73">
        <v>23</v>
      </c>
      <c r="O232" s="73"/>
      <c r="P232" s="73"/>
      <c r="Q232" s="73"/>
      <c r="R232" s="73"/>
      <c r="S232" s="73"/>
      <c r="T232" s="73"/>
      <c r="U232" s="73"/>
      <c r="V232" s="24">
        <f t="shared" ref="V232:V237" si="113">SUM(G232:U232)</f>
        <v>24</v>
      </c>
      <c r="W232" s="24">
        <v>1</v>
      </c>
      <c r="X232" s="63">
        <f t="shared" ref="X232:X237" si="114">W232*V232</f>
        <v>24</v>
      </c>
    </row>
    <row r="233" spans="1:24" ht="15.6">
      <c r="A233" s="32">
        <f t="shared" si="101"/>
        <v>95</v>
      </c>
      <c r="B233" s="62">
        <f t="shared" si="102"/>
        <v>95</v>
      </c>
      <c r="C233" s="116"/>
      <c r="D233" s="115"/>
      <c r="E233" s="114"/>
      <c r="F233" s="118"/>
      <c r="G233" s="73"/>
      <c r="H233" s="73">
        <v>8</v>
      </c>
      <c r="I233" s="73">
        <v>9</v>
      </c>
      <c r="J233" s="73"/>
      <c r="K233" s="73"/>
      <c r="L233" s="73"/>
      <c r="M233" s="73">
        <v>7</v>
      </c>
      <c r="N233" s="73"/>
      <c r="O233" s="73"/>
      <c r="P233" s="73"/>
      <c r="Q233" s="73"/>
      <c r="R233" s="73"/>
      <c r="S233" s="73"/>
      <c r="T233" s="73"/>
      <c r="U233" s="73"/>
      <c r="V233" s="24">
        <f t="shared" si="113"/>
        <v>24</v>
      </c>
      <c r="W233" s="24">
        <v>1</v>
      </c>
      <c r="X233" s="63">
        <f t="shared" si="114"/>
        <v>24</v>
      </c>
    </row>
    <row r="234" spans="1:24" ht="15.6">
      <c r="A234" s="32">
        <f t="shared" si="101"/>
        <v>96</v>
      </c>
      <c r="B234" s="62">
        <f t="shared" si="102"/>
        <v>96</v>
      </c>
      <c r="C234" s="116"/>
      <c r="D234" s="115"/>
      <c r="E234" s="114"/>
      <c r="F234" s="118"/>
      <c r="G234" s="73"/>
      <c r="H234" s="73"/>
      <c r="I234" s="73"/>
      <c r="J234" s="73">
        <v>4</v>
      </c>
      <c r="K234" s="73"/>
      <c r="L234" s="73"/>
      <c r="M234" s="73"/>
      <c r="N234" s="73"/>
      <c r="O234" s="73"/>
      <c r="P234" s="73">
        <v>20</v>
      </c>
      <c r="Q234" s="73"/>
      <c r="R234" s="73"/>
      <c r="S234" s="73"/>
      <c r="T234" s="73"/>
      <c r="U234" s="73"/>
      <c r="V234" s="24">
        <f t="shared" si="113"/>
        <v>24</v>
      </c>
      <c r="W234" s="24">
        <v>1</v>
      </c>
      <c r="X234" s="63">
        <f t="shared" si="114"/>
        <v>24</v>
      </c>
    </row>
    <row r="235" spans="1:24" ht="15.6">
      <c r="A235" s="32">
        <f t="shared" si="101"/>
        <v>97</v>
      </c>
      <c r="B235" s="62">
        <f t="shared" si="102"/>
        <v>97</v>
      </c>
      <c r="C235" s="116"/>
      <c r="D235" s="115"/>
      <c r="E235" s="114"/>
      <c r="F235" s="118"/>
      <c r="G235" s="73"/>
      <c r="H235" s="73"/>
      <c r="I235" s="73"/>
      <c r="J235" s="73"/>
      <c r="K235" s="73">
        <v>1</v>
      </c>
      <c r="L235" s="73">
        <v>10</v>
      </c>
      <c r="M235" s="73"/>
      <c r="N235" s="73"/>
      <c r="O235" s="73">
        <v>5</v>
      </c>
      <c r="P235" s="73">
        <v>8</v>
      </c>
      <c r="Q235" s="73"/>
      <c r="R235" s="73"/>
      <c r="S235" s="73"/>
      <c r="T235" s="73"/>
      <c r="U235" s="73"/>
      <c r="V235" s="24">
        <f t="shared" si="113"/>
        <v>24</v>
      </c>
      <c r="W235" s="24">
        <v>1</v>
      </c>
      <c r="X235" s="63">
        <f t="shared" si="114"/>
        <v>24</v>
      </c>
    </row>
    <row r="236" spans="1:24" ht="15.6">
      <c r="A236" s="32">
        <f t="shared" si="101"/>
        <v>98</v>
      </c>
      <c r="B236" s="62">
        <f t="shared" si="102"/>
        <v>98</v>
      </c>
      <c r="C236" s="116"/>
      <c r="D236" s="115"/>
      <c r="E236" s="114"/>
      <c r="F236" s="118"/>
      <c r="G236" s="73"/>
      <c r="H236" s="73"/>
      <c r="I236" s="73"/>
      <c r="J236" s="73">
        <v>8</v>
      </c>
      <c r="K236" s="73"/>
      <c r="L236" s="73"/>
      <c r="M236" s="73">
        <v>6</v>
      </c>
      <c r="N236" s="73">
        <v>12</v>
      </c>
      <c r="O236" s="73"/>
      <c r="P236" s="73"/>
      <c r="Q236" s="73"/>
      <c r="R236" s="73"/>
      <c r="S236" s="73"/>
      <c r="T236" s="73"/>
      <c r="U236" s="73"/>
      <c r="V236" s="24">
        <f t="shared" si="113"/>
        <v>26</v>
      </c>
      <c r="W236" s="24">
        <v>1</v>
      </c>
      <c r="X236" s="63">
        <f t="shared" si="114"/>
        <v>26</v>
      </c>
    </row>
    <row r="237" spans="1:24" ht="16.2" thickBot="1">
      <c r="A237" s="71">
        <f t="shared" si="101"/>
        <v>99</v>
      </c>
      <c r="B237" s="72">
        <f t="shared" si="102"/>
        <v>99</v>
      </c>
      <c r="C237" s="116"/>
      <c r="D237" s="115"/>
      <c r="E237" s="114"/>
      <c r="F237" s="118"/>
      <c r="G237" s="73"/>
      <c r="H237" s="73"/>
      <c r="I237" s="73"/>
      <c r="J237" s="73"/>
      <c r="K237" s="73"/>
      <c r="L237" s="73"/>
      <c r="M237" s="73"/>
      <c r="N237" s="73"/>
      <c r="O237" s="73"/>
      <c r="P237" s="73">
        <v>24</v>
      </c>
      <c r="Q237" s="73"/>
      <c r="R237" s="73"/>
      <c r="S237" s="73"/>
      <c r="T237" s="73"/>
      <c r="U237" s="73"/>
      <c r="V237" s="24">
        <f t="shared" si="113"/>
        <v>24</v>
      </c>
      <c r="W237" s="24">
        <v>1</v>
      </c>
      <c r="X237" s="63">
        <f t="shared" si="114"/>
        <v>24</v>
      </c>
    </row>
    <row r="238" spans="1:24" ht="15.6">
      <c r="A238" s="89">
        <f t="shared" si="101"/>
        <v>100</v>
      </c>
      <c r="B238" s="105">
        <f t="shared" si="102"/>
        <v>100</v>
      </c>
      <c r="C238" s="116"/>
      <c r="D238" s="115"/>
      <c r="E238" s="114"/>
      <c r="F238" s="117" t="s">
        <v>17</v>
      </c>
      <c r="G238" s="20"/>
      <c r="H238" s="20"/>
      <c r="I238" s="20"/>
      <c r="J238" s="20">
        <v>10</v>
      </c>
      <c r="K238" s="20"/>
      <c r="L238" s="20">
        <v>14</v>
      </c>
      <c r="M238" s="20"/>
      <c r="N238" s="20"/>
      <c r="O238" s="20"/>
      <c r="P238" s="20"/>
      <c r="Q238" s="20"/>
      <c r="R238" s="20"/>
      <c r="S238" s="20"/>
      <c r="T238" s="20"/>
      <c r="U238" s="20"/>
      <c r="V238" s="23">
        <f t="shared" si="103"/>
        <v>24</v>
      </c>
      <c r="W238" s="23">
        <v>1</v>
      </c>
      <c r="X238" s="27">
        <f t="shared" si="104"/>
        <v>24</v>
      </c>
    </row>
    <row r="239" spans="1:24" ht="15.6">
      <c r="A239" s="32">
        <f t="shared" si="101"/>
        <v>101</v>
      </c>
      <c r="B239" s="29">
        <f t="shared" si="102"/>
        <v>101</v>
      </c>
      <c r="C239" s="116"/>
      <c r="D239" s="115"/>
      <c r="E239" s="114"/>
      <c r="F239" s="118"/>
      <c r="G239" s="18"/>
      <c r="H239" s="18"/>
      <c r="I239" s="18"/>
      <c r="J239" s="18">
        <v>3</v>
      </c>
      <c r="K239" s="18">
        <v>8</v>
      </c>
      <c r="L239" s="18"/>
      <c r="M239" s="18"/>
      <c r="N239" s="18"/>
      <c r="O239" s="18">
        <v>7</v>
      </c>
      <c r="P239" s="18">
        <v>6</v>
      </c>
      <c r="Q239" s="18"/>
      <c r="R239" s="18"/>
      <c r="S239" s="18"/>
      <c r="T239" s="18"/>
      <c r="U239" s="18"/>
      <c r="V239" s="31">
        <f t="shared" si="103"/>
        <v>24</v>
      </c>
      <c r="W239" s="31">
        <v>1</v>
      </c>
      <c r="X239" s="25">
        <f t="shared" si="104"/>
        <v>24</v>
      </c>
    </row>
    <row r="240" spans="1:24" ht="15.6">
      <c r="A240" s="32">
        <f t="shared" si="101"/>
        <v>102</v>
      </c>
      <c r="B240" s="29">
        <f t="shared" si="102"/>
        <v>102</v>
      </c>
      <c r="C240" s="116"/>
      <c r="D240" s="115"/>
      <c r="E240" s="114"/>
      <c r="F240" s="118"/>
      <c r="G240" s="18"/>
      <c r="H240" s="18"/>
      <c r="I240" s="18"/>
      <c r="J240" s="18"/>
      <c r="K240" s="18"/>
      <c r="L240" s="18">
        <v>9</v>
      </c>
      <c r="M240" s="18">
        <v>8</v>
      </c>
      <c r="N240" s="18"/>
      <c r="O240" s="18">
        <v>7</v>
      </c>
      <c r="P240" s="18"/>
      <c r="Q240" s="18"/>
      <c r="R240" s="18"/>
      <c r="S240" s="18"/>
      <c r="T240" s="18"/>
      <c r="U240" s="18"/>
      <c r="V240" s="31">
        <f t="shared" ref="V240:V243" si="115">SUM(G240:U240)</f>
        <v>24</v>
      </c>
      <c r="W240" s="31">
        <v>1</v>
      </c>
      <c r="X240" s="25">
        <f t="shared" ref="X240:X243" si="116">W240*V240</f>
        <v>24</v>
      </c>
    </row>
    <row r="241" spans="1:24" ht="15.6">
      <c r="A241" s="32">
        <f t="shared" si="101"/>
        <v>103</v>
      </c>
      <c r="B241" s="29">
        <f t="shared" si="102"/>
        <v>103</v>
      </c>
      <c r="C241" s="116"/>
      <c r="D241" s="115"/>
      <c r="E241" s="114"/>
      <c r="F241" s="118"/>
      <c r="G241" s="18"/>
      <c r="H241" s="18">
        <v>6</v>
      </c>
      <c r="I241" s="18">
        <v>13</v>
      </c>
      <c r="J241" s="18">
        <v>4</v>
      </c>
      <c r="K241" s="18">
        <v>1</v>
      </c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31">
        <f t="shared" si="115"/>
        <v>24</v>
      </c>
      <c r="W241" s="31">
        <v>1</v>
      </c>
      <c r="X241" s="25">
        <f t="shared" si="116"/>
        <v>24</v>
      </c>
    </row>
    <row r="242" spans="1:24" ht="15.6">
      <c r="A242" s="32">
        <f t="shared" si="101"/>
        <v>104</v>
      </c>
      <c r="B242" s="29">
        <f t="shared" si="102"/>
        <v>104</v>
      </c>
      <c r="C242" s="116"/>
      <c r="D242" s="115"/>
      <c r="E242" s="114"/>
      <c r="F242" s="118"/>
      <c r="G242" s="18"/>
      <c r="H242" s="18"/>
      <c r="I242" s="18">
        <v>11</v>
      </c>
      <c r="J242" s="18"/>
      <c r="K242" s="18"/>
      <c r="L242" s="18"/>
      <c r="M242" s="18"/>
      <c r="N242" s="18">
        <v>13</v>
      </c>
      <c r="O242" s="18"/>
      <c r="P242" s="18"/>
      <c r="Q242" s="18"/>
      <c r="R242" s="18"/>
      <c r="S242" s="18"/>
      <c r="T242" s="18"/>
      <c r="U242" s="18"/>
      <c r="V242" s="31">
        <f t="shared" si="115"/>
        <v>24</v>
      </c>
      <c r="W242" s="31">
        <v>1</v>
      </c>
      <c r="X242" s="25">
        <f t="shared" si="116"/>
        <v>24</v>
      </c>
    </row>
    <row r="243" spans="1:24" ht="15.6">
      <c r="A243" s="32">
        <f t="shared" si="101"/>
        <v>105</v>
      </c>
      <c r="B243" s="29">
        <f t="shared" si="102"/>
        <v>105</v>
      </c>
      <c r="C243" s="116"/>
      <c r="D243" s="115"/>
      <c r="E243" s="114"/>
      <c r="F243" s="118"/>
      <c r="G243" s="18"/>
      <c r="H243" s="18"/>
      <c r="I243" s="18"/>
      <c r="J243" s="18">
        <v>14</v>
      </c>
      <c r="K243" s="18"/>
      <c r="L243" s="18"/>
      <c r="M243" s="18">
        <v>10</v>
      </c>
      <c r="N243" s="18"/>
      <c r="O243" s="18"/>
      <c r="P243" s="18"/>
      <c r="Q243" s="18"/>
      <c r="R243" s="18"/>
      <c r="S243" s="18"/>
      <c r="T243" s="18"/>
      <c r="U243" s="18"/>
      <c r="V243" s="31">
        <f t="shared" si="115"/>
        <v>24</v>
      </c>
      <c r="W243" s="31">
        <v>1</v>
      </c>
      <c r="X243" s="25">
        <f t="shared" si="116"/>
        <v>24</v>
      </c>
    </row>
    <row r="244" spans="1:24" ht="16.2" thickBot="1">
      <c r="A244" s="95">
        <f t="shared" si="101"/>
        <v>106</v>
      </c>
      <c r="B244" s="96">
        <f t="shared" si="102"/>
        <v>106</v>
      </c>
      <c r="C244" s="116"/>
      <c r="D244" s="115"/>
      <c r="E244" s="114"/>
      <c r="F244" s="126"/>
      <c r="G244" s="58"/>
      <c r="H244" s="58"/>
      <c r="I244" s="58"/>
      <c r="J244" s="58"/>
      <c r="K244" s="58"/>
      <c r="L244" s="58"/>
      <c r="M244" s="58">
        <v>4</v>
      </c>
      <c r="N244" s="58">
        <v>20</v>
      </c>
      <c r="O244" s="58"/>
      <c r="P244" s="58"/>
      <c r="Q244" s="58"/>
      <c r="R244" s="58"/>
      <c r="S244" s="58"/>
      <c r="T244" s="58"/>
      <c r="U244" s="58"/>
      <c r="V244" s="59">
        <f t="shared" si="103"/>
        <v>24</v>
      </c>
      <c r="W244" s="59">
        <v>1</v>
      </c>
      <c r="X244" s="51">
        <f t="shared" si="104"/>
        <v>24</v>
      </c>
    </row>
    <row r="245" spans="1:24" ht="15.6">
      <c r="A245" s="54">
        <f t="shared" si="101"/>
        <v>107</v>
      </c>
      <c r="B245" s="61">
        <f t="shared" si="102"/>
        <v>107</v>
      </c>
      <c r="C245" s="116"/>
      <c r="D245" s="115"/>
      <c r="E245" s="114"/>
      <c r="F245" s="117" t="s">
        <v>16</v>
      </c>
      <c r="G245" s="68"/>
      <c r="H245" s="68">
        <v>10</v>
      </c>
      <c r="I245" s="68"/>
      <c r="J245" s="68">
        <v>14</v>
      </c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9">
        <f t="shared" ref="V245:V250" si="117">SUM(G245:U245)</f>
        <v>24</v>
      </c>
      <c r="W245" s="69">
        <v>1</v>
      </c>
      <c r="X245" s="70">
        <f t="shared" ref="X245:X250" si="118">W245*V245</f>
        <v>24</v>
      </c>
    </row>
    <row r="246" spans="1:24" ht="15.6">
      <c r="A246" s="32">
        <f t="shared" si="101"/>
        <v>108</v>
      </c>
      <c r="B246" s="62">
        <f t="shared" si="102"/>
        <v>108</v>
      </c>
      <c r="C246" s="116"/>
      <c r="D246" s="115"/>
      <c r="E246" s="114"/>
      <c r="F246" s="118"/>
      <c r="G246" s="19">
        <v>5</v>
      </c>
      <c r="H246" s="19"/>
      <c r="I246" s="19"/>
      <c r="J246" s="19"/>
      <c r="K246" s="19">
        <v>7</v>
      </c>
      <c r="L246" s="19">
        <v>10</v>
      </c>
      <c r="M246" s="19"/>
      <c r="N246" s="19"/>
      <c r="O246" s="19"/>
      <c r="P246" s="19"/>
      <c r="Q246" s="19"/>
      <c r="R246" s="19"/>
      <c r="S246" s="19"/>
      <c r="T246" s="19"/>
      <c r="U246" s="19">
        <v>2</v>
      </c>
      <c r="V246" s="24">
        <f t="shared" si="117"/>
        <v>24</v>
      </c>
      <c r="W246" s="24">
        <v>1</v>
      </c>
      <c r="X246" s="63">
        <f t="shared" si="118"/>
        <v>24</v>
      </c>
    </row>
    <row r="247" spans="1:24" ht="15.6">
      <c r="A247" s="32">
        <f t="shared" si="101"/>
        <v>109</v>
      </c>
      <c r="B247" s="62">
        <f t="shared" si="102"/>
        <v>109</v>
      </c>
      <c r="C247" s="116"/>
      <c r="D247" s="115"/>
      <c r="E247" s="114"/>
      <c r="F247" s="118"/>
      <c r="G247" s="19"/>
      <c r="H247" s="19"/>
      <c r="I247" s="19"/>
      <c r="J247" s="19"/>
      <c r="K247" s="19"/>
      <c r="L247" s="19"/>
      <c r="M247" s="19">
        <v>7</v>
      </c>
      <c r="N247" s="19">
        <v>15</v>
      </c>
      <c r="O247" s="19"/>
      <c r="P247" s="19"/>
      <c r="Q247" s="19"/>
      <c r="R247" s="19">
        <v>2</v>
      </c>
      <c r="S247" s="19"/>
      <c r="T247" s="19"/>
      <c r="U247" s="19"/>
      <c r="V247" s="24">
        <f t="shared" si="117"/>
        <v>24</v>
      </c>
      <c r="W247" s="24">
        <v>1</v>
      </c>
      <c r="X247" s="63">
        <f t="shared" si="118"/>
        <v>24</v>
      </c>
    </row>
    <row r="248" spans="1:24" ht="16.2" thickBot="1">
      <c r="A248" s="71">
        <f t="shared" si="101"/>
        <v>110</v>
      </c>
      <c r="B248" s="72">
        <f t="shared" si="102"/>
        <v>110</v>
      </c>
      <c r="C248" s="116"/>
      <c r="D248" s="115"/>
      <c r="E248" s="114"/>
      <c r="F248" s="126"/>
      <c r="G248" s="21"/>
      <c r="H248" s="21"/>
      <c r="I248" s="21"/>
      <c r="J248" s="21">
        <v>12</v>
      </c>
      <c r="K248" s="21">
        <v>3</v>
      </c>
      <c r="L248" s="21"/>
      <c r="M248" s="21"/>
      <c r="N248" s="21"/>
      <c r="O248" s="21"/>
      <c r="P248" s="21">
        <v>4</v>
      </c>
      <c r="Q248" s="21">
        <v>5</v>
      </c>
      <c r="R248" s="21"/>
      <c r="S248" s="21"/>
      <c r="T248" s="21"/>
      <c r="U248" s="21"/>
      <c r="V248" s="26">
        <f t="shared" si="117"/>
        <v>24</v>
      </c>
      <c r="W248" s="26">
        <v>1</v>
      </c>
      <c r="X248" s="64">
        <f t="shared" si="118"/>
        <v>24</v>
      </c>
    </row>
    <row r="249" spans="1:24" ht="15.6">
      <c r="A249" s="89">
        <f t="shared" si="101"/>
        <v>111</v>
      </c>
      <c r="B249" s="105">
        <f t="shared" si="102"/>
        <v>111</v>
      </c>
      <c r="C249" s="116"/>
      <c r="D249" s="115"/>
      <c r="E249" s="114"/>
      <c r="F249" s="117" t="s">
        <v>35</v>
      </c>
      <c r="G249" s="18"/>
      <c r="H249" s="18"/>
      <c r="I249" s="18"/>
      <c r="J249" s="18">
        <v>24</v>
      </c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31">
        <f t="shared" si="117"/>
        <v>24</v>
      </c>
      <c r="W249" s="31">
        <v>1</v>
      </c>
      <c r="X249" s="31">
        <f t="shared" si="118"/>
        <v>24</v>
      </c>
    </row>
    <row r="250" spans="1:24" ht="16.2" thickBot="1">
      <c r="A250" s="95">
        <f t="shared" si="101"/>
        <v>112</v>
      </c>
      <c r="B250" s="96">
        <f t="shared" si="102"/>
        <v>112</v>
      </c>
      <c r="C250" s="116"/>
      <c r="D250" s="115"/>
      <c r="E250" s="114"/>
      <c r="F250" s="126"/>
      <c r="G250" s="19"/>
      <c r="H250" s="19"/>
      <c r="I250" s="19"/>
      <c r="J250" s="19"/>
      <c r="K250" s="19"/>
      <c r="L250" s="19"/>
      <c r="M250" s="19"/>
      <c r="N250" s="19">
        <v>24</v>
      </c>
      <c r="O250" s="19"/>
      <c r="P250" s="19"/>
      <c r="Q250" s="19"/>
      <c r="R250" s="19"/>
      <c r="S250" s="19"/>
      <c r="T250" s="19"/>
      <c r="U250" s="19"/>
      <c r="V250" s="24">
        <f t="shared" si="117"/>
        <v>24</v>
      </c>
      <c r="W250" s="24">
        <v>1</v>
      </c>
      <c r="X250" s="24">
        <f t="shared" si="118"/>
        <v>24</v>
      </c>
    </row>
    <row r="251" spans="1:24" ht="15.6">
      <c r="A251" s="89">
        <f t="shared" si="101"/>
        <v>113</v>
      </c>
      <c r="B251" s="105">
        <f t="shared" si="102"/>
        <v>113</v>
      </c>
      <c r="C251" s="116"/>
      <c r="D251" s="115"/>
      <c r="E251" s="114"/>
      <c r="F251" s="117" t="s">
        <v>29</v>
      </c>
      <c r="G251" s="20">
        <v>5</v>
      </c>
      <c r="H251" s="20"/>
      <c r="I251" s="20"/>
      <c r="J251" s="20">
        <v>1</v>
      </c>
      <c r="K251" s="20">
        <v>2</v>
      </c>
      <c r="L251" s="20">
        <v>2</v>
      </c>
      <c r="M251" s="20"/>
      <c r="N251" s="20"/>
      <c r="O251" s="20"/>
      <c r="P251" s="20">
        <v>2</v>
      </c>
      <c r="Q251" s="20">
        <v>6</v>
      </c>
      <c r="R251" s="20">
        <v>4</v>
      </c>
      <c r="S251" s="20">
        <v>2</v>
      </c>
      <c r="T251" s="20"/>
      <c r="U251" s="20"/>
      <c r="V251" s="23">
        <f t="shared" si="103"/>
        <v>24</v>
      </c>
      <c r="W251" s="23">
        <v>1</v>
      </c>
      <c r="X251" s="27">
        <f t="shared" si="104"/>
        <v>24</v>
      </c>
    </row>
    <row r="252" spans="1:24" ht="15.6">
      <c r="A252" s="32">
        <f t="shared" si="101"/>
        <v>114</v>
      </c>
      <c r="B252" s="29">
        <f t="shared" si="102"/>
        <v>114</v>
      </c>
      <c r="C252" s="116"/>
      <c r="D252" s="115"/>
      <c r="E252" s="114"/>
      <c r="F252" s="118"/>
      <c r="G252" s="18"/>
      <c r="H252" s="18"/>
      <c r="I252" s="18"/>
      <c r="J252" s="18"/>
      <c r="K252" s="18"/>
      <c r="L252" s="18">
        <v>12</v>
      </c>
      <c r="M252" s="18">
        <v>8</v>
      </c>
      <c r="N252" s="18"/>
      <c r="O252" s="18"/>
      <c r="P252" s="18">
        <v>4</v>
      </c>
      <c r="Q252" s="18"/>
      <c r="R252" s="18"/>
      <c r="S252" s="18"/>
      <c r="T252" s="18"/>
      <c r="U252" s="18"/>
      <c r="V252" s="24">
        <f t="shared" ref="V252:V257" si="119">SUM(G252:U252)</f>
        <v>24</v>
      </c>
      <c r="W252" s="24">
        <v>1</v>
      </c>
      <c r="X252" s="63">
        <f t="shared" ref="X252:X257" si="120">W252*V252</f>
        <v>24</v>
      </c>
    </row>
    <row r="253" spans="1:24" ht="15.6">
      <c r="A253" s="32">
        <f t="shared" si="101"/>
        <v>115</v>
      </c>
      <c r="B253" s="29">
        <f t="shared" si="102"/>
        <v>115</v>
      </c>
      <c r="C253" s="116"/>
      <c r="D253" s="115"/>
      <c r="E253" s="114"/>
      <c r="F253" s="118"/>
      <c r="G253" s="18"/>
      <c r="H253" s="18"/>
      <c r="I253" s="18"/>
      <c r="J253" s="18"/>
      <c r="K253" s="18">
        <v>16</v>
      </c>
      <c r="L253" s="18"/>
      <c r="M253" s="18"/>
      <c r="N253" s="18"/>
      <c r="O253" s="18">
        <v>6</v>
      </c>
      <c r="P253" s="18"/>
      <c r="Q253" s="18">
        <v>2</v>
      </c>
      <c r="R253" s="18"/>
      <c r="S253" s="18"/>
      <c r="T253" s="18"/>
      <c r="U253" s="18"/>
      <c r="V253" s="24">
        <f t="shared" si="119"/>
        <v>24</v>
      </c>
      <c r="W253" s="24">
        <v>1</v>
      </c>
      <c r="X253" s="63">
        <f t="shared" si="120"/>
        <v>24</v>
      </c>
    </row>
    <row r="254" spans="1:24" ht="15.6">
      <c r="A254" s="32">
        <f t="shared" si="101"/>
        <v>116</v>
      </c>
      <c r="B254" s="29">
        <f t="shared" si="102"/>
        <v>116</v>
      </c>
      <c r="C254" s="116"/>
      <c r="D254" s="115"/>
      <c r="E254" s="114"/>
      <c r="F254" s="118"/>
      <c r="G254" s="18"/>
      <c r="H254" s="18">
        <v>7</v>
      </c>
      <c r="I254" s="18">
        <v>4</v>
      </c>
      <c r="J254" s="18">
        <v>5</v>
      </c>
      <c r="K254" s="18"/>
      <c r="L254" s="18"/>
      <c r="M254" s="18"/>
      <c r="N254" s="18">
        <v>6</v>
      </c>
      <c r="O254" s="18"/>
      <c r="P254" s="18"/>
      <c r="Q254" s="18"/>
      <c r="R254" s="18">
        <v>2</v>
      </c>
      <c r="S254" s="18"/>
      <c r="T254" s="18"/>
      <c r="U254" s="18"/>
      <c r="V254" s="24">
        <f t="shared" si="119"/>
        <v>24</v>
      </c>
      <c r="W254" s="24">
        <v>1</v>
      </c>
      <c r="X254" s="63">
        <f t="shared" si="120"/>
        <v>24</v>
      </c>
    </row>
    <row r="255" spans="1:24" ht="15.6">
      <c r="A255" s="32">
        <f t="shared" si="101"/>
        <v>117</v>
      </c>
      <c r="B255" s="29">
        <f t="shared" si="102"/>
        <v>117</v>
      </c>
      <c r="C255" s="116"/>
      <c r="D255" s="115"/>
      <c r="E255" s="114"/>
      <c r="F255" s="118"/>
      <c r="G255" s="18"/>
      <c r="H255" s="18"/>
      <c r="I255" s="18"/>
      <c r="J255" s="18"/>
      <c r="K255" s="18">
        <v>2</v>
      </c>
      <c r="L255" s="18">
        <v>22</v>
      </c>
      <c r="M255" s="18"/>
      <c r="N255" s="18"/>
      <c r="O255" s="18"/>
      <c r="P255" s="18"/>
      <c r="Q255" s="18"/>
      <c r="R255" s="18"/>
      <c r="S255" s="18"/>
      <c r="T255" s="18"/>
      <c r="U255" s="18"/>
      <c r="V255" s="24">
        <f t="shared" si="119"/>
        <v>24</v>
      </c>
      <c r="W255" s="24">
        <v>1</v>
      </c>
      <c r="X255" s="63">
        <f t="shared" si="120"/>
        <v>24</v>
      </c>
    </row>
    <row r="256" spans="1:24" ht="15.6">
      <c r="A256" s="32">
        <f t="shared" si="101"/>
        <v>118</v>
      </c>
      <c r="B256" s="29">
        <f t="shared" si="102"/>
        <v>118</v>
      </c>
      <c r="C256" s="116"/>
      <c r="D256" s="115"/>
      <c r="E256" s="114"/>
      <c r="F256" s="118"/>
      <c r="G256" s="18">
        <v>7</v>
      </c>
      <c r="H256" s="18">
        <v>13</v>
      </c>
      <c r="I256" s="18">
        <v>4</v>
      </c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24">
        <f t="shared" si="119"/>
        <v>24</v>
      </c>
      <c r="W256" s="24">
        <v>1</v>
      </c>
      <c r="X256" s="63">
        <f t="shared" si="120"/>
        <v>24</v>
      </c>
    </row>
    <row r="257" spans="1:24" ht="15.6">
      <c r="A257" s="32">
        <f t="shared" si="101"/>
        <v>119</v>
      </c>
      <c r="B257" s="29">
        <f t="shared" si="102"/>
        <v>119</v>
      </c>
      <c r="C257" s="116"/>
      <c r="D257" s="115"/>
      <c r="E257" s="114"/>
      <c r="F257" s="118"/>
      <c r="G257" s="18"/>
      <c r="H257" s="18"/>
      <c r="I257" s="18"/>
      <c r="J257" s="18"/>
      <c r="K257" s="18"/>
      <c r="L257" s="18"/>
      <c r="M257" s="18"/>
      <c r="N257" s="18">
        <v>19</v>
      </c>
      <c r="O257" s="18"/>
      <c r="P257" s="18">
        <v>5</v>
      </c>
      <c r="Q257" s="18"/>
      <c r="R257" s="18"/>
      <c r="S257" s="18"/>
      <c r="T257" s="18"/>
      <c r="U257" s="18"/>
      <c r="V257" s="31">
        <f t="shared" si="119"/>
        <v>24</v>
      </c>
      <c r="W257" s="31">
        <v>1</v>
      </c>
      <c r="X257" s="25">
        <f t="shared" si="120"/>
        <v>24</v>
      </c>
    </row>
    <row r="258" spans="1:24" ht="15.6">
      <c r="A258" s="32">
        <f t="shared" si="101"/>
        <v>120</v>
      </c>
      <c r="B258" s="29">
        <f t="shared" si="102"/>
        <v>120</v>
      </c>
      <c r="C258" s="116"/>
      <c r="D258" s="115"/>
      <c r="E258" s="114"/>
      <c r="F258" s="118"/>
      <c r="G258" s="18">
        <v>11</v>
      </c>
      <c r="H258" s="18"/>
      <c r="I258" s="18"/>
      <c r="J258" s="18"/>
      <c r="K258" s="18"/>
      <c r="L258" s="18"/>
      <c r="M258" s="18">
        <v>5</v>
      </c>
      <c r="N258" s="18">
        <v>8</v>
      </c>
      <c r="O258" s="18"/>
      <c r="P258" s="18"/>
      <c r="Q258" s="18"/>
      <c r="R258" s="18"/>
      <c r="S258" s="18"/>
      <c r="T258" s="18"/>
      <c r="U258" s="18"/>
      <c r="V258" s="31">
        <f t="shared" si="103"/>
        <v>24</v>
      </c>
      <c r="W258" s="31">
        <v>1</v>
      </c>
      <c r="X258" s="25">
        <f t="shared" si="104"/>
        <v>24</v>
      </c>
    </row>
    <row r="259" spans="1:24" ht="16.2" thickBot="1">
      <c r="A259" s="95">
        <f t="shared" si="101"/>
        <v>121</v>
      </c>
      <c r="B259" s="96">
        <f t="shared" si="102"/>
        <v>121</v>
      </c>
      <c r="C259" s="116"/>
      <c r="D259" s="115"/>
      <c r="E259" s="114"/>
      <c r="F259" s="126"/>
      <c r="G259" s="58"/>
      <c r="H259" s="58">
        <v>13</v>
      </c>
      <c r="I259" s="58">
        <v>7</v>
      </c>
      <c r="J259" s="58"/>
      <c r="K259" s="58"/>
      <c r="L259" s="58"/>
      <c r="M259" s="58"/>
      <c r="N259" s="58"/>
      <c r="O259" s="58">
        <v>4</v>
      </c>
      <c r="P259" s="58"/>
      <c r="Q259" s="58"/>
      <c r="R259" s="58"/>
      <c r="S259" s="58"/>
      <c r="T259" s="58"/>
      <c r="U259" s="58"/>
      <c r="V259" s="59">
        <f t="shared" si="103"/>
        <v>24</v>
      </c>
      <c r="W259" s="59">
        <v>1</v>
      </c>
      <c r="X259" s="51">
        <f t="shared" si="104"/>
        <v>24</v>
      </c>
    </row>
    <row r="260" spans="1:24" ht="16.2" thickBot="1">
      <c r="A260" s="123" t="s">
        <v>5</v>
      </c>
      <c r="B260" s="124"/>
      <c r="C260" s="124"/>
      <c r="D260" s="124"/>
      <c r="E260" s="124"/>
      <c r="F260" s="144"/>
      <c r="G260" s="144"/>
      <c r="H260" s="144"/>
      <c r="I260" s="144"/>
      <c r="J260" s="144"/>
      <c r="K260" s="144"/>
      <c r="L260" s="144"/>
      <c r="M260" s="144"/>
      <c r="N260" s="144"/>
      <c r="O260" s="144"/>
      <c r="P260" s="144"/>
      <c r="Q260" s="144"/>
      <c r="R260" s="144"/>
      <c r="S260" s="144"/>
      <c r="T260" s="144"/>
      <c r="U260" s="144"/>
      <c r="V260" s="161"/>
      <c r="W260" s="92">
        <f>SUM(W149:W259)</f>
        <v>121</v>
      </c>
      <c r="X260" s="92">
        <f>SUM(X149:X259)</f>
        <v>2906</v>
      </c>
    </row>
    <row r="261" spans="1:24" ht="15" thickBot="1">
      <c r="C261"/>
      <c r="D261" s="34"/>
    </row>
    <row r="262" spans="1:24" ht="16.2" thickBot="1">
      <c r="A262" s="128" t="s">
        <v>10</v>
      </c>
      <c r="B262" s="130"/>
      <c r="C262" s="28" t="s">
        <v>11</v>
      </c>
      <c r="D262" s="16" t="s">
        <v>15</v>
      </c>
      <c r="E262" s="17" t="s">
        <v>1</v>
      </c>
      <c r="F262" s="38" t="s">
        <v>6</v>
      </c>
      <c r="G262" s="38">
        <v>26</v>
      </c>
      <c r="H262" s="38">
        <v>28</v>
      </c>
      <c r="I262" s="38">
        <v>29</v>
      </c>
      <c r="J262" s="38">
        <v>30</v>
      </c>
      <c r="K262" s="38">
        <v>31</v>
      </c>
      <c r="L262" s="38">
        <v>32</v>
      </c>
      <c r="M262" s="38">
        <v>33</v>
      </c>
      <c r="N262" s="38">
        <v>34</v>
      </c>
      <c r="O262" s="38">
        <v>36</v>
      </c>
      <c r="P262" s="38">
        <v>38</v>
      </c>
      <c r="Q262" s="38">
        <v>40</v>
      </c>
      <c r="R262" s="38">
        <v>42</v>
      </c>
      <c r="S262" s="38">
        <v>44</v>
      </c>
      <c r="T262" s="38">
        <v>46</v>
      </c>
      <c r="U262" s="38">
        <v>48</v>
      </c>
      <c r="V262" s="38" t="s">
        <v>12</v>
      </c>
      <c r="W262" s="38" t="s">
        <v>13</v>
      </c>
      <c r="X262" s="39" t="s">
        <v>7</v>
      </c>
    </row>
    <row r="263" spans="1:24" ht="15.75" customHeight="1">
      <c r="A263" s="32">
        <v>1</v>
      </c>
      <c r="B263" s="62">
        <f>W263</f>
        <v>1</v>
      </c>
      <c r="C263" s="116">
        <v>4893</v>
      </c>
      <c r="D263" s="115"/>
      <c r="E263" s="114" t="s">
        <v>45</v>
      </c>
      <c r="F263" s="132" t="s">
        <v>9</v>
      </c>
      <c r="G263" s="66"/>
      <c r="H263" s="18"/>
      <c r="I263" s="18"/>
      <c r="J263" s="18"/>
      <c r="K263" s="18">
        <v>3</v>
      </c>
      <c r="L263" s="18">
        <v>9</v>
      </c>
      <c r="M263" s="18">
        <v>5</v>
      </c>
      <c r="N263" s="18">
        <v>7</v>
      </c>
      <c r="O263" s="18"/>
      <c r="P263" s="18"/>
      <c r="Q263" s="18"/>
      <c r="R263" s="18"/>
      <c r="S263" s="18"/>
      <c r="T263" s="18"/>
      <c r="U263" s="18"/>
      <c r="V263" s="31">
        <f t="shared" ref="V263:V265" si="121">SUM(G263:U263)</f>
        <v>24</v>
      </c>
      <c r="W263" s="31">
        <v>1</v>
      </c>
      <c r="X263" s="25">
        <f t="shared" ref="X263:X265" si="122">W263*V263</f>
        <v>24</v>
      </c>
    </row>
    <row r="264" spans="1:24" ht="15.75" customHeight="1">
      <c r="A264" s="32">
        <f t="shared" ref="A264" si="123">B263+1</f>
        <v>2</v>
      </c>
      <c r="B264" s="62">
        <f t="shared" ref="B264" si="124">B263+W264</f>
        <v>2</v>
      </c>
      <c r="C264" s="116"/>
      <c r="D264" s="115"/>
      <c r="E264" s="114"/>
      <c r="F264" s="132"/>
      <c r="G264" s="66"/>
      <c r="H264" s="18"/>
      <c r="I264" s="18"/>
      <c r="J264" s="18"/>
      <c r="K264" s="18"/>
      <c r="L264" s="18"/>
      <c r="M264" s="18"/>
      <c r="N264" s="18"/>
      <c r="O264" s="18">
        <v>24</v>
      </c>
      <c r="P264" s="18"/>
      <c r="Q264" s="18"/>
      <c r="R264" s="18"/>
      <c r="S264" s="18"/>
      <c r="T264" s="18"/>
      <c r="U264" s="18"/>
      <c r="V264" s="31">
        <f t="shared" si="121"/>
        <v>24</v>
      </c>
      <c r="W264" s="31">
        <v>1</v>
      </c>
      <c r="X264" s="25">
        <f t="shared" si="122"/>
        <v>24</v>
      </c>
    </row>
    <row r="265" spans="1:24" ht="15.75" customHeight="1" thickBot="1">
      <c r="A265" s="71">
        <f t="shared" ref="A265:A319" si="125">B264+1</f>
        <v>3</v>
      </c>
      <c r="B265" s="72">
        <f t="shared" ref="B265:B319" si="126">B264+W265</f>
        <v>3</v>
      </c>
      <c r="C265" s="116"/>
      <c r="D265" s="115"/>
      <c r="E265" s="114"/>
      <c r="F265" s="132"/>
      <c r="G265" s="66"/>
      <c r="H265" s="18"/>
      <c r="I265" s="18"/>
      <c r="J265" s="18"/>
      <c r="K265" s="18">
        <v>3</v>
      </c>
      <c r="L265" s="18">
        <v>4</v>
      </c>
      <c r="M265" s="18">
        <v>10</v>
      </c>
      <c r="N265" s="18">
        <v>6</v>
      </c>
      <c r="O265" s="18">
        <v>1</v>
      </c>
      <c r="P265" s="18"/>
      <c r="Q265" s="18"/>
      <c r="R265" s="18"/>
      <c r="S265" s="18"/>
      <c r="T265" s="18"/>
      <c r="U265" s="18"/>
      <c r="V265" s="31">
        <f t="shared" si="121"/>
        <v>24</v>
      </c>
      <c r="W265" s="31">
        <v>1</v>
      </c>
      <c r="X265" s="25">
        <f t="shared" si="122"/>
        <v>24</v>
      </c>
    </row>
    <row r="266" spans="1:24" ht="15.75" customHeight="1">
      <c r="A266" s="89">
        <f t="shared" ref="A266:A269" si="127">B265+1</f>
        <v>4</v>
      </c>
      <c r="B266" s="105">
        <f t="shared" ref="B266:B269" si="128">B265+W266</f>
        <v>4</v>
      </c>
      <c r="C266" s="116"/>
      <c r="D266" s="115"/>
      <c r="E266" s="114"/>
      <c r="F266" s="131" t="s">
        <v>55</v>
      </c>
      <c r="G266" s="20"/>
      <c r="H266" s="20"/>
      <c r="I266" s="20"/>
      <c r="J266" s="20">
        <v>24</v>
      </c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3">
        <f t="shared" ref="V266:V295" si="129">SUM(G266:U266)</f>
        <v>24</v>
      </c>
      <c r="W266" s="23">
        <v>1</v>
      </c>
      <c r="X266" s="27">
        <f t="shared" ref="X266:X295" si="130">W266*V266</f>
        <v>24</v>
      </c>
    </row>
    <row r="267" spans="1:24" ht="15.75" customHeight="1">
      <c r="A267" s="32">
        <f t="shared" si="127"/>
        <v>5</v>
      </c>
      <c r="B267" s="29">
        <f t="shared" si="128"/>
        <v>6</v>
      </c>
      <c r="C267" s="116"/>
      <c r="D267" s="115"/>
      <c r="E267" s="114"/>
      <c r="F267" s="132"/>
      <c r="G267" s="19"/>
      <c r="H267" s="19"/>
      <c r="I267" s="19"/>
      <c r="J267" s="19"/>
      <c r="K267" s="19"/>
      <c r="L267" s="19">
        <v>24</v>
      </c>
      <c r="M267" s="19"/>
      <c r="N267" s="19"/>
      <c r="O267" s="19"/>
      <c r="P267" s="19"/>
      <c r="Q267" s="19"/>
      <c r="R267" s="19"/>
      <c r="S267" s="19"/>
      <c r="T267" s="19"/>
      <c r="U267" s="19"/>
      <c r="V267" s="24">
        <f t="shared" si="129"/>
        <v>24</v>
      </c>
      <c r="W267" s="24">
        <v>2</v>
      </c>
      <c r="X267" s="63">
        <f t="shared" si="130"/>
        <v>48</v>
      </c>
    </row>
    <row r="268" spans="1:24" ht="15.75" customHeight="1">
      <c r="A268" s="32">
        <f t="shared" si="127"/>
        <v>7</v>
      </c>
      <c r="B268" s="29">
        <f t="shared" si="128"/>
        <v>8</v>
      </c>
      <c r="C268" s="116"/>
      <c r="D268" s="115"/>
      <c r="E268" s="114"/>
      <c r="F268" s="132"/>
      <c r="G268" s="19"/>
      <c r="H268" s="19"/>
      <c r="I268" s="19"/>
      <c r="J268" s="19"/>
      <c r="K268" s="19"/>
      <c r="L268" s="19"/>
      <c r="M268" s="19"/>
      <c r="N268" s="19">
        <v>24</v>
      </c>
      <c r="O268" s="19"/>
      <c r="P268" s="19"/>
      <c r="Q268" s="19"/>
      <c r="R268" s="19"/>
      <c r="S268" s="19"/>
      <c r="T268" s="19"/>
      <c r="U268" s="19"/>
      <c r="V268" s="24">
        <f t="shared" si="129"/>
        <v>24</v>
      </c>
      <c r="W268" s="24">
        <v>2</v>
      </c>
      <c r="X268" s="63">
        <f t="shared" si="130"/>
        <v>48</v>
      </c>
    </row>
    <row r="269" spans="1:24" ht="15.75" customHeight="1">
      <c r="A269" s="32">
        <f t="shared" si="127"/>
        <v>9</v>
      </c>
      <c r="B269" s="29">
        <f t="shared" si="128"/>
        <v>9</v>
      </c>
      <c r="C269" s="116"/>
      <c r="D269" s="115"/>
      <c r="E269" s="114"/>
      <c r="F269" s="132"/>
      <c r="G269" s="19"/>
      <c r="H269" s="19"/>
      <c r="I269" s="19"/>
      <c r="J269" s="19"/>
      <c r="K269" s="19"/>
      <c r="L269" s="19"/>
      <c r="M269" s="19"/>
      <c r="N269" s="19"/>
      <c r="O269" s="19">
        <v>24</v>
      </c>
      <c r="P269" s="19"/>
      <c r="Q269" s="19"/>
      <c r="R269" s="19"/>
      <c r="S269" s="19"/>
      <c r="T269" s="19"/>
      <c r="U269" s="19"/>
      <c r="V269" s="24">
        <f t="shared" si="129"/>
        <v>24</v>
      </c>
      <c r="W269" s="24">
        <v>1</v>
      </c>
      <c r="X269" s="63">
        <f t="shared" si="130"/>
        <v>24</v>
      </c>
    </row>
    <row r="270" spans="1:24" ht="15.75" customHeight="1">
      <c r="A270" s="32">
        <f t="shared" si="125"/>
        <v>10</v>
      </c>
      <c r="B270" s="29">
        <f t="shared" si="126"/>
        <v>10</v>
      </c>
      <c r="C270" s="116"/>
      <c r="D270" s="115"/>
      <c r="E270" s="114"/>
      <c r="F270" s="132"/>
      <c r="G270" s="19"/>
      <c r="H270" s="19">
        <v>18</v>
      </c>
      <c r="I270" s="19"/>
      <c r="J270" s="19"/>
      <c r="K270" s="19"/>
      <c r="L270" s="19"/>
      <c r="M270" s="19"/>
      <c r="N270" s="19"/>
      <c r="O270" s="19"/>
      <c r="P270" s="19"/>
      <c r="Q270" s="19">
        <v>6</v>
      </c>
      <c r="R270" s="19"/>
      <c r="S270" s="19"/>
      <c r="T270" s="19"/>
      <c r="U270" s="19"/>
      <c r="V270" s="24">
        <f t="shared" si="129"/>
        <v>24</v>
      </c>
      <c r="W270" s="24">
        <v>1</v>
      </c>
      <c r="X270" s="63">
        <f t="shared" si="130"/>
        <v>24</v>
      </c>
    </row>
    <row r="271" spans="1:24" ht="15.75" customHeight="1">
      <c r="A271" s="32">
        <f t="shared" si="125"/>
        <v>11</v>
      </c>
      <c r="B271" s="29">
        <f t="shared" si="126"/>
        <v>11</v>
      </c>
      <c r="C271" s="116"/>
      <c r="D271" s="115"/>
      <c r="E271" s="114"/>
      <c r="F271" s="132"/>
      <c r="G271" s="19"/>
      <c r="H271" s="19"/>
      <c r="I271" s="19"/>
      <c r="J271" s="19">
        <v>6</v>
      </c>
      <c r="K271" s="19"/>
      <c r="L271" s="19"/>
      <c r="M271" s="19">
        <v>18</v>
      </c>
      <c r="N271" s="19"/>
      <c r="O271" s="19"/>
      <c r="P271" s="19"/>
      <c r="Q271" s="19"/>
      <c r="R271" s="19"/>
      <c r="S271" s="19"/>
      <c r="T271" s="19"/>
      <c r="U271" s="19"/>
      <c r="V271" s="24">
        <f t="shared" si="129"/>
        <v>24</v>
      </c>
      <c r="W271" s="24">
        <v>1</v>
      </c>
      <c r="X271" s="63">
        <f t="shared" si="130"/>
        <v>24</v>
      </c>
    </row>
    <row r="272" spans="1:24" ht="15.75" customHeight="1">
      <c r="A272" s="32">
        <f t="shared" si="125"/>
        <v>12</v>
      </c>
      <c r="B272" s="29">
        <f t="shared" si="126"/>
        <v>12</v>
      </c>
      <c r="C272" s="116"/>
      <c r="D272" s="115"/>
      <c r="E272" s="114"/>
      <c r="F272" s="132"/>
      <c r="G272" s="19"/>
      <c r="H272" s="19"/>
      <c r="I272" s="19"/>
      <c r="J272" s="19"/>
      <c r="K272" s="19">
        <v>19</v>
      </c>
      <c r="L272" s="19">
        <v>5</v>
      </c>
      <c r="M272" s="19"/>
      <c r="N272" s="19"/>
      <c r="O272" s="19"/>
      <c r="P272" s="19"/>
      <c r="Q272" s="19"/>
      <c r="R272" s="19"/>
      <c r="S272" s="19"/>
      <c r="T272" s="19"/>
      <c r="U272" s="19"/>
      <c r="V272" s="24">
        <f t="shared" si="129"/>
        <v>24</v>
      </c>
      <c r="W272" s="24">
        <v>1</v>
      </c>
      <c r="X272" s="63">
        <f t="shared" si="130"/>
        <v>24</v>
      </c>
    </row>
    <row r="273" spans="1:24" ht="15.75" customHeight="1">
      <c r="A273" s="32">
        <f t="shared" si="125"/>
        <v>13</v>
      </c>
      <c r="B273" s="29">
        <f t="shared" si="126"/>
        <v>13</v>
      </c>
      <c r="C273" s="116"/>
      <c r="D273" s="115"/>
      <c r="E273" s="114"/>
      <c r="F273" s="132"/>
      <c r="G273" s="19"/>
      <c r="H273" s="19"/>
      <c r="I273" s="19"/>
      <c r="J273" s="19"/>
      <c r="K273" s="19"/>
      <c r="L273" s="19"/>
      <c r="M273" s="19"/>
      <c r="N273" s="19">
        <v>7</v>
      </c>
      <c r="O273" s="19"/>
      <c r="P273" s="19">
        <v>17</v>
      </c>
      <c r="Q273" s="19"/>
      <c r="R273" s="19"/>
      <c r="S273" s="19"/>
      <c r="T273" s="19"/>
      <c r="U273" s="19"/>
      <c r="V273" s="24">
        <f t="shared" si="129"/>
        <v>24</v>
      </c>
      <c r="W273" s="24">
        <v>1</v>
      </c>
      <c r="X273" s="63">
        <f t="shared" si="130"/>
        <v>24</v>
      </c>
    </row>
    <row r="274" spans="1:24" ht="15.75" customHeight="1">
      <c r="A274" s="32">
        <f t="shared" si="125"/>
        <v>14</v>
      </c>
      <c r="B274" s="29">
        <f t="shared" si="126"/>
        <v>14</v>
      </c>
      <c r="C274" s="116"/>
      <c r="D274" s="115"/>
      <c r="E274" s="114"/>
      <c r="F274" s="132"/>
      <c r="G274" s="19"/>
      <c r="H274" s="19"/>
      <c r="I274" s="19">
        <v>14</v>
      </c>
      <c r="J274" s="19"/>
      <c r="K274" s="19"/>
      <c r="L274" s="19"/>
      <c r="M274" s="19"/>
      <c r="N274" s="19"/>
      <c r="O274" s="19"/>
      <c r="P274" s="19">
        <v>10</v>
      </c>
      <c r="Q274" s="19"/>
      <c r="R274" s="19"/>
      <c r="S274" s="19"/>
      <c r="T274" s="19"/>
      <c r="U274" s="19"/>
      <c r="V274" s="24">
        <f t="shared" si="129"/>
        <v>24</v>
      </c>
      <c r="W274" s="24">
        <v>1</v>
      </c>
      <c r="X274" s="63">
        <f t="shared" si="130"/>
        <v>24</v>
      </c>
    </row>
    <row r="275" spans="1:24" ht="15.75" customHeight="1" thickBot="1">
      <c r="A275" s="95">
        <f t="shared" si="125"/>
        <v>15</v>
      </c>
      <c r="B275" s="96">
        <f t="shared" si="126"/>
        <v>15</v>
      </c>
      <c r="C275" s="116"/>
      <c r="D275" s="115"/>
      <c r="E275" s="114"/>
      <c r="F275" s="132"/>
      <c r="G275" s="73"/>
      <c r="H275" s="73"/>
      <c r="I275" s="73">
        <v>4</v>
      </c>
      <c r="J275" s="73"/>
      <c r="K275" s="73"/>
      <c r="L275" s="73"/>
      <c r="M275" s="73">
        <v>20</v>
      </c>
      <c r="N275" s="73"/>
      <c r="O275" s="73"/>
      <c r="P275" s="73"/>
      <c r="Q275" s="73"/>
      <c r="R275" s="73"/>
      <c r="S275" s="73"/>
      <c r="T275" s="73"/>
      <c r="U275" s="73"/>
      <c r="V275" s="74">
        <f t="shared" si="129"/>
        <v>24</v>
      </c>
      <c r="W275" s="74">
        <v>1</v>
      </c>
      <c r="X275" s="75">
        <f t="shared" si="130"/>
        <v>24</v>
      </c>
    </row>
    <row r="276" spans="1:24" ht="15.75" customHeight="1">
      <c r="A276" s="54">
        <f t="shared" si="125"/>
        <v>16</v>
      </c>
      <c r="B276" s="61">
        <f t="shared" si="126"/>
        <v>16</v>
      </c>
      <c r="C276" s="116"/>
      <c r="D276" s="115"/>
      <c r="E276" s="114"/>
      <c r="F276" s="131" t="s">
        <v>29</v>
      </c>
      <c r="G276" s="20"/>
      <c r="H276" s="20"/>
      <c r="I276" s="20"/>
      <c r="J276" s="20"/>
      <c r="K276" s="20"/>
      <c r="L276" s="20">
        <v>24</v>
      </c>
      <c r="M276" s="20"/>
      <c r="N276" s="20"/>
      <c r="O276" s="20"/>
      <c r="P276" s="20"/>
      <c r="Q276" s="20"/>
      <c r="R276" s="20"/>
      <c r="S276" s="20"/>
      <c r="T276" s="20"/>
      <c r="U276" s="20"/>
      <c r="V276" s="23">
        <f t="shared" si="129"/>
        <v>24</v>
      </c>
      <c r="W276" s="23">
        <v>1</v>
      </c>
      <c r="X276" s="27">
        <f t="shared" si="130"/>
        <v>24</v>
      </c>
    </row>
    <row r="277" spans="1:24" ht="15.75" customHeight="1">
      <c r="A277" s="32">
        <f t="shared" si="125"/>
        <v>17</v>
      </c>
      <c r="B277" s="62">
        <f t="shared" si="126"/>
        <v>17</v>
      </c>
      <c r="C277" s="116"/>
      <c r="D277" s="115"/>
      <c r="E277" s="114"/>
      <c r="F277" s="132"/>
      <c r="G277" s="19"/>
      <c r="H277" s="19"/>
      <c r="I277" s="19"/>
      <c r="J277" s="19"/>
      <c r="K277" s="19"/>
      <c r="L277" s="19"/>
      <c r="M277" s="19">
        <v>24</v>
      </c>
      <c r="N277" s="19"/>
      <c r="O277" s="19"/>
      <c r="P277" s="19"/>
      <c r="Q277" s="19"/>
      <c r="R277" s="19"/>
      <c r="S277" s="19"/>
      <c r="T277" s="19"/>
      <c r="U277" s="19"/>
      <c r="V277" s="24">
        <f t="shared" si="129"/>
        <v>24</v>
      </c>
      <c r="W277" s="24">
        <v>1</v>
      </c>
      <c r="X277" s="63">
        <f t="shared" si="130"/>
        <v>24</v>
      </c>
    </row>
    <row r="278" spans="1:24" ht="15.75" customHeight="1">
      <c r="A278" s="32">
        <f t="shared" si="125"/>
        <v>18</v>
      </c>
      <c r="B278" s="62">
        <f t="shared" si="126"/>
        <v>18</v>
      </c>
      <c r="C278" s="116"/>
      <c r="D278" s="115"/>
      <c r="E278" s="114"/>
      <c r="F278" s="132"/>
      <c r="G278" s="19"/>
      <c r="H278" s="19"/>
      <c r="I278" s="19"/>
      <c r="J278" s="19"/>
      <c r="K278" s="19"/>
      <c r="L278" s="19"/>
      <c r="M278" s="19"/>
      <c r="N278" s="19">
        <v>24</v>
      </c>
      <c r="O278" s="19"/>
      <c r="P278" s="19"/>
      <c r="Q278" s="19"/>
      <c r="R278" s="19"/>
      <c r="S278" s="19"/>
      <c r="T278" s="19"/>
      <c r="U278" s="19"/>
      <c r="V278" s="24">
        <f t="shared" si="129"/>
        <v>24</v>
      </c>
      <c r="W278" s="24">
        <v>1</v>
      </c>
      <c r="X278" s="63">
        <f t="shared" si="130"/>
        <v>24</v>
      </c>
    </row>
    <row r="279" spans="1:24" ht="15.75" customHeight="1">
      <c r="A279" s="32">
        <f t="shared" si="125"/>
        <v>19</v>
      </c>
      <c r="B279" s="62">
        <f t="shared" si="126"/>
        <v>19</v>
      </c>
      <c r="C279" s="116"/>
      <c r="D279" s="115"/>
      <c r="E279" s="114"/>
      <c r="F279" s="132"/>
      <c r="G279" s="19"/>
      <c r="H279" s="19"/>
      <c r="I279" s="19"/>
      <c r="J279" s="19"/>
      <c r="K279" s="19"/>
      <c r="L279" s="19"/>
      <c r="M279" s="19"/>
      <c r="N279" s="19"/>
      <c r="O279" s="19">
        <v>24</v>
      </c>
      <c r="P279" s="19"/>
      <c r="Q279" s="19"/>
      <c r="R279" s="19"/>
      <c r="S279" s="19"/>
      <c r="T279" s="19"/>
      <c r="U279" s="19"/>
      <c r="V279" s="24">
        <f t="shared" si="129"/>
        <v>24</v>
      </c>
      <c r="W279" s="24">
        <v>1</v>
      </c>
      <c r="X279" s="63">
        <f t="shared" si="130"/>
        <v>24</v>
      </c>
    </row>
    <row r="280" spans="1:24" ht="15.75" customHeight="1">
      <c r="A280" s="32">
        <f t="shared" si="125"/>
        <v>20</v>
      </c>
      <c r="B280" s="62">
        <f t="shared" si="126"/>
        <v>20</v>
      </c>
      <c r="C280" s="116"/>
      <c r="D280" s="115"/>
      <c r="E280" s="114"/>
      <c r="F280" s="132"/>
      <c r="G280" s="19"/>
      <c r="H280" s="19"/>
      <c r="I280" s="19"/>
      <c r="J280" s="19"/>
      <c r="K280" s="19"/>
      <c r="L280" s="19">
        <v>21</v>
      </c>
      <c r="M280" s="19"/>
      <c r="N280" s="19"/>
      <c r="O280" s="19">
        <v>3</v>
      </c>
      <c r="P280" s="19"/>
      <c r="Q280" s="19"/>
      <c r="R280" s="19"/>
      <c r="S280" s="19"/>
      <c r="T280" s="19"/>
      <c r="U280" s="19"/>
      <c r="V280" s="24">
        <f t="shared" si="129"/>
        <v>24</v>
      </c>
      <c r="W280" s="24">
        <v>1</v>
      </c>
      <c r="X280" s="63">
        <f t="shared" si="130"/>
        <v>24</v>
      </c>
    </row>
    <row r="281" spans="1:24" ht="15.75" customHeight="1">
      <c r="A281" s="32">
        <f t="shared" si="125"/>
        <v>21</v>
      </c>
      <c r="B281" s="62">
        <f t="shared" si="126"/>
        <v>21</v>
      </c>
      <c r="C281" s="116"/>
      <c r="D281" s="115"/>
      <c r="E281" s="114"/>
      <c r="F281" s="132"/>
      <c r="G281" s="19"/>
      <c r="H281" s="19"/>
      <c r="I281" s="19"/>
      <c r="J281" s="19"/>
      <c r="K281" s="19">
        <v>22</v>
      </c>
      <c r="L281" s="19"/>
      <c r="M281" s="19"/>
      <c r="N281" s="19"/>
      <c r="O281" s="19">
        <v>2</v>
      </c>
      <c r="P281" s="19"/>
      <c r="Q281" s="19"/>
      <c r="R281" s="19"/>
      <c r="S281" s="19"/>
      <c r="T281" s="19"/>
      <c r="U281" s="19"/>
      <c r="V281" s="24">
        <f t="shared" si="129"/>
        <v>24</v>
      </c>
      <c r="W281" s="24">
        <v>1</v>
      </c>
      <c r="X281" s="63">
        <f t="shared" si="130"/>
        <v>24</v>
      </c>
    </row>
    <row r="282" spans="1:24" ht="15.75" customHeight="1">
      <c r="A282" s="32">
        <f t="shared" si="125"/>
        <v>22</v>
      </c>
      <c r="B282" s="62">
        <f t="shared" si="126"/>
        <v>22</v>
      </c>
      <c r="C282" s="116"/>
      <c r="D282" s="115"/>
      <c r="E282" s="114"/>
      <c r="F282" s="132"/>
      <c r="G282" s="19"/>
      <c r="H282" s="19"/>
      <c r="I282" s="19">
        <v>15</v>
      </c>
      <c r="J282" s="19"/>
      <c r="K282" s="19"/>
      <c r="L282" s="19"/>
      <c r="M282" s="19"/>
      <c r="N282" s="19"/>
      <c r="O282" s="19"/>
      <c r="P282" s="19"/>
      <c r="Q282" s="19">
        <v>9</v>
      </c>
      <c r="R282" s="19"/>
      <c r="S282" s="19"/>
      <c r="T282" s="19"/>
      <c r="U282" s="19"/>
      <c r="V282" s="24">
        <f t="shared" si="129"/>
        <v>24</v>
      </c>
      <c r="W282" s="24">
        <v>1</v>
      </c>
      <c r="X282" s="63">
        <f t="shared" si="130"/>
        <v>24</v>
      </c>
    </row>
    <row r="283" spans="1:24" ht="15.75" customHeight="1">
      <c r="A283" s="32">
        <f t="shared" si="125"/>
        <v>23</v>
      </c>
      <c r="B283" s="62">
        <f t="shared" si="126"/>
        <v>23</v>
      </c>
      <c r="C283" s="116"/>
      <c r="D283" s="115"/>
      <c r="E283" s="114"/>
      <c r="F283" s="132"/>
      <c r="G283" s="19">
        <v>1</v>
      </c>
      <c r="H283" s="19"/>
      <c r="I283" s="19"/>
      <c r="J283" s="19"/>
      <c r="K283" s="19"/>
      <c r="L283" s="19">
        <v>4</v>
      </c>
      <c r="M283" s="19">
        <v>3</v>
      </c>
      <c r="N283" s="19"/>
      <c r="O283" s="19">
        <v>2</v>
      </c>
      <c r="P283" s="19">
        <v>3</v>
      </c>
      <c r="Q283" s="19">
        <v>3</v>
      </c>
      <c r="R283" s="19">
        <v>2</v>
      </c>
      <c r="S283" s="19">
        <v>6</v>
      </c>
      <c r="T283" s="19"/>
      <c r="U283" s="19"/>
      <c r="V283" s="24">
        <f t="shared" si="129"/>
        <v>24</v>
      </c>
      <c r="W283" s="24">
        <v>1</v>
      </c>
      <c r="X283" s="63">
        <f t="shared" si="130"/>
        <v>24</v>
      </c>
    </row>
    <row r="284" spans="1:24" ht="15.75" customHeight="1">
      <c r="A284" s="32">
        <f t="shared" si="125"/>
        <v>24</v>
      </c>
      <c r="B284" s="62">
        <f t="shared" si="126"/>
        <v>24</v>
      </c>
      <c r="C284" s="116"/>
      <c r="D284" s="115"/>
      <c r="E284" s="114"/>
      <c r="F284" s="132"/>
      <c r="G284" s="19"/>
      <c r="H284" s="19">
        <v>21</v>
      </c>
      <c r="I284" s="19"/>
      <c r="J284" s="19"/>
      <c r="K284" s="19"/>
      <c r="L284" s="19"/>
      <c r="M284" s="19"/>
      <c r="N284" s="19"/>
      <c r="O284" s="19">
        <v>3</v>
      </c>
      <c r="P284" s="19"/>
      <c r="Q284" s="19"/>
      <c r="R284" s="19"/>
      <c r="S284" s="19"/>
      <c r="T284" s="19"/>
      <c r="U284" s="19"/>
      <c r="V284" s="24">
        <f t="shared" si="129"/>
        <v>24</v>
      </c>
      <c r="W284" s="24">
        <v>1</v>
      </c>
      <c r="X284" s="63">
        <f t="shared" si="130"/>
        <v>24</v>
      </c>
    </row>
    <row r="285" spans="1:24" ht="15.75" customHeight="1">
      <c r="A285" s="32">
        <f t="shared" si="125"/>
        <v>25</v>
      </c>
      <c r="B285" s="62">
        <f t="shared" si="126"/>
        <v>25</v>
      </c>
      <c r="C285" s="116"/>
      <c r="D285" s="115"/>
      <c r="E285" s="114"/>
      <c r="F285" s="132"/>
      <c r="G285" s="19"/>
      <c r="H285" s="19"/>
      <c r="I285" s="19"/>
      <c r="J285" s="19"/>
      <c r="K285" s="19"/>
      <c r="L285" s="19"/>
      <c r="M285" s="19"/>
      <c r="N285" s="19"/>
      <c r="O285" s="19">
        <v>2</v>
      </c>
      <c r="P285" s="19">
        <v>22</v>
      </c>
      <c r="Q285" s="19"/>
      <c r="R285" s="19"/>
      <c r="S285" s="19"/>
      <c r="T285" s="19"/>
      <c r="U285" s="19"/>
      <c r="V285" s="24">
        <f t="shared" si="129"/>
        <v>24</v>
      </c>
      <c r="W285" s="24">
        <v>1</v>
      </c>
      <c r="X285" s="63">
        <f t="shared" si="130"/>
        <v>24</v>
      </c>
    </row>
    <row r="286" spans="1:24" ht="15.75" customHeight="1">
      <c r="A286" s="32">
        <f t="shared" si="125"/>
        <v>26</v>
      </c>
      <c r="B286" s="62">
        <f t="shared" si="126"/>
        <v>26</v>
      </c>
      <c r="C286" s="116"/>
      <c r="D286" s="115"/>
      <c r="E286" s="114"/>
      <c r="F286" s="132"/>
      <c r="G286" s="19"/>
      <c r="H286" s="19"/>
      <c r="I286" s="19"/>
      <c r="J286" s="19">
        <v>20</v>
      </c>
      <c r="K286" s="19"/>
      <c r="L286" s="19"/>
      <c r="M286" s="19"/>
      <c r="N286" s="19"/>
      <c r="O286" s="19"/>
      <c r="P286" s="19"/>
      <c r="Q286" s="19"/>
      <c r="R286" s="19">
        <v>4</v>
      </c>
      <c r="S286" s="19"/>
      <c r="T286" s="19"/>
      <c r="U286" s="19"/>
      <c r="V286" s="24">
        <f t="shared" si="129"/>
        <v>24</v>
      </c>
      <c r="W286" s="24">
        <v>1</v>
      </c>
      <c r="X286" s="63">
        <f t="shared" si="130"/>
        <v>24</v>
      </c>
    </row>
    <row r="287" spans="1:24" ht="15.75" customHeight="1">
      <c r="A287" s="32">
        <f t="shared" si="125"/>
        <v>27</v>
      </c>
      <c r="B287" s="62">
        <f t="shared" si="126"/>
        <v>27</v>
      </c>
      <c r="C287" s="116"/>
      <c r="D287" s="115"/>
      <c r="E287" s="114"/>
      <c r="F287" s="132"/>
      <c r="G287" s="19"/>
      <c r="H287" s="19"/>
      <c r="I287" s="19"/>
      <c r="J287" s="19"/>
      <c r="K287" s="19"/>
      <c r="L287" s="19"/>
      <c r="M287" s="19"/>
      <c r="N287" s="19">
        <v>21</v>
      </c>
      <c r="O287" s="19">
        <v>3</v>
      </c>
      <c r="P287" s="19"/>
      <c r="Q287" s="19"/>
      <c r="R287" s="19"/>
      <c r="S287" s="19"/>
      <c r="T287" s="19"/>
      <c r="U287" s="19"/>
      <c r="V287" s="24">
        <f t="shared" si="129"/>
        <v>24</v>
      </c>
      <c r="W287" s="24">
        <v>1</v>
      </c>
      <c r="X287" s="63">
        <f t="shared" si="130"/>
        <v>24</v>
      </c>
    </row>
    <row r="288" spans="1:24" ht="15.75" customHeight="1">
      <c r="A288" s="32">
        <f t="shared" si="125"/>
        <v>28</v>
      </c>
      <c r="B288" s="62">
        <f t="shared" si="126"/>
        <v>28</v>
      </c>
      <c r="C288" s="116"/>
      <c r="D288" s="115"/>
      <c r="E288" s="114"/>
      <c r="F288" s="132"/>
      <c r="G288" s="73"/>
      <c r="H288" s="73"/>
      <c r="I288" s="73"/>
      <c r="J288" s="73"/>
      <c r="K288" s="73"/>
      <c r="L288" s="73">
        <v>5</v>
      </c>
      <c r="M288" s="73">
        <v>3</v>
      </c>
      <c r="N288" s="73">
        <v>6</v>
      </c>
      <c r="O288" s="73">
        <v>5</v>
      </c>
      <c r="P288" s="73">
        <v>5</v>
      </c>
      <c r="Q288" s="73"/>
      <c r="R288" s="73"/>
      <c r="S288" s="73"/>
      <c r="T288" s="73"/>
      <c r="U288" s="73"/>
      <c r="V288" s="24">
        <f t="shared" si="129"/>
        <v>24</v>
      </c>
      <c r="W288" s="24">
        <v>1</v>
      </c>
      <c r="X288" s="63">
        <f t="shared" si="130"/>
        <v>24</v>
      </c>
    </row>
    <row r="289" spans="1:24" ht="15.75" customHeight="1" thickBot="1">
      <c r="A289" s="71">
        <f t="shared" si="125"/>
        <v>29</v>
      </c>
      <c r="B289" s="72">
        <f t="shared" si="126"/>
        <v>29</v>
      </c>
      <c r="C289" s="116"/>
      <c r="D289" s="115"/>
      <c r="E289" s="114"/>
      <c r="F289" s="132"/>
      <c r="G289" s="73">
        <v>3</v>
      </c>
      <c r="H289" s="73"/>
      <c r="I289" s="73"/>
      <c r="J289" s="73">
        <v>6</v>
      </c>
      <c r="K289" s="73"/>
      <c r="L289" s="73"/>
      <c r="M289" s="73"/>
      <c r="N289" s="73"/>
      <c r="O289" s="73"/>
      <c r="P289" s="73"/>
      <c r="Q289" s="73">
        <v>5</v>
      </c>
      <c r="R289" s="73">
        <v>6</v>
      </c>
      <c r="S289" s="73">
        <v>4</v>
      </c>
      <c r="T289" s="73"/>
      <c r="U289" s="73"/>
      <c r="V289" s="74">
        <f t="shared" si="129"/>
        <v>24</v>
      </c>
      <c r="W289" s="74">
        <v>1</v>
      </c>
      <c r="X289" s="75">
        <f t="shared" si="130"/>
        <v>24</v>
      </c>
    </row>
    <row r="290" spans="1:24" ht="15.75" customHeight="1">
      <c r="A290" s="89">
        <f t="shared" si="125"/>
        <v>30</v>
      </c>
      <c r="B290" s="105">
        <f t="shared" si="126"/>
        <v>30</v>
      </c>
      <c r="C290" s="116"/>
      <c r="D290" s="115"/>
      <c r="E290" s="114"/>
      <c r="F290" s="131" t="s">
        <v>35</v>
      </c>
      <c r="G290" s="68"/>
      <c r="H290" s="68">
        <v>3</v>
      </c>
      <c r="I290" s="68"/>
      <c r="J290" s="68">
        <v>7</v>
      </c>
      <c r="K290" s="68"/>
      <c r="L290" s="68"/>
      <c r="M290" s="68">
        <v>7</v>
      </c>
      <c r="N290" s="68"/>
      <c r="O290" s="68">
        <v>7</v>
      </c>
      <c r="P290" s="68"/>
      <c r="Q290" s="68"/>
      <c r="R290" s="68"/>
      <c r="S290" s="68"/>
      <c r="T290" s="68"/>
      <c r="U290" s="68"/>
      <c r="V290" s="23">
        <f t="shared" ref="V290:V293" si="131">SUM(G290:U290)</f>
        <v>24</v>
      </c>
      <c r="W290" s="23">
        <v>1</v>
      </c>
      <c r="X290" s="27">
        <f t="shared" ref="X290:X293" si="132">W290*V290</f>
        <v>24</v>
      </c>
    </row>
    <row r="291" spans="1:24" ht="15.75" customHeight="1">
      <c r="A291" s="32">
        <f t="shared" si="125"/>
        <v>31</v>
      </c>
      <c r="B291" s="29">
        <f t="shared" si="126"/>
        <v>31</v>
      </c>
      <c r="C291" s="116"/>
      <c r="D291" s="115"/>
      <c r="E291" s="114"/>
      <c r="F291" s="132"/>
      <c r="G291" s="73"/>
      <c r="H291" s="73"/>
      <c r="I291" s="73">
        <v>5</v>
      </c>
      <c r="J291" s="73"/>
      <c r="K291" s="73"/>
      <c r="L291" s="73"/>
      <c r="M291" s="73"/>
      <c r="N291" s="73">
        <v>15</v>
      </c>
      <c r="O291" s="73"/>
      <c r="P291" s="73">
        <v>4</v>
      </c>
      <c r="Q291" s="73"/>
      <c r="R291" s="73"/>
      <c r="S291" s="73"/>
      <c r="T291" s="73"/>
      <c r="U291" s="73"/>
      <c r="V291" s="24">
        <f t="shared" si="131"/>
        <v>24</v>
      </c>
      <c r="W291" s="24">
        <v>1</v>
      </c>
      <c r="X291" s="63">
        <f t="shared" si="132"/>
        <v>24</v>
      </c>
    </row>
    <row r="292" spans="1:24" ht="15.75" customHeight="1">
      <c r="A292" s="32">
        <f t="shared" si="125"/>
        <v>32</v>
      </c>
      <c r="B292" s="29">
        <f t="shared" si="126"/>
        <v>32</v>
      </c>
      <c r="C292" s="116"/>
      <c r="D292" s="115"/>
      <c r="E292" s="114"/>
      <c r="F292" s="132"/>
      <c r="G292" s="73"/>
      <c r="H292" s="73"/>
      <c r="I292" s="73"/>
      <c r="J292" s="73"/>
      <c r="K292" s="19">
        <v>7</v>
      </c>
      <c r="L292" s="19">
        <v>17</v>
      </c>
      <c r="M292" s="19"/>
      <c r="N292" s="73"/>
      <c r="O292" s="73"/>
      <c r="P292" s="73"/>
      <c r="Q292" s="73"/>
      <c r="R292" s="73"/>
      <c r="S292" s="73"/>
      <c r="T292" s="73"/>
      <c r="U292" s="73"/>
      <c r="V292" s="24">
        <f t="shared" ref="V292" si="133">SUM(G292:U292)</f>
        <v>24</v>
      </c>
      <c r="W292" s="24">
        <v>1</v>
      </c>
      <c r="X292" s="63">
        <f t="shared" ref="X292" si="134">W292*V292</f>
        <v>24</v>
      </c>
    </row>
    <row r="293" spans="1:24" ht="15.75" customHeight="1" thickBot="1">
      <c r="A293" s="95">
        <f t="shared" si="125"/>
        <v>33</v>
      </c>
      <c r="B293" s="96">
        <f t="shared" si="126"/>
        <v>33</v>
      </c>
      <c r="C293" s="116"/>
      <c r="D293" s="115"/>
      <c r="E293" s="114"/>
      <c r="F293" s="132"/>
      <c r="G293" s="73"/>
      <c r="H293" s="73"/>
      <c r="I293" s="73"/>
      <c r="J293" s="73">
        <v>7</v>
      </c>
      <c r="K293" s="78"/>
      <c r="L293" s="78">
        <v>11</v>
      </c>
      <c r="M293" s="78">
        <v>6</v>
      </c>
      <c r="N293" s="73"/>
      <c r="O293" s="73"/>
      <c r="P293" s="73"/>
      <c r="Q293" s="73"/>
      <c r="R293" s="73"/>
      <c r="S293" s="73"/>
      <c r="T293" s="73"/>
      <c r="U293" s="73"/>
      <c r="V293" s="74">
        <f t="shared" si="131"/>
        <v>24</v>
      </c>
      <c r="W293" s="74">
        <v>1</v>
      </c>
      <c r="X293" s="75">
        <f t="shared" si="132"/>
        <v>24</v>
      </c>
    </row>
    <row r="294" spans="1:24" ht="15.75" customHeight="1" thickBot="1">
      <c r="A294" s="54">
        <f t="shared" si="125"/>
        <v>34</v>
      </c>
      <c r="B294" s="61">
        <f t="shared" si="126"/>
        <v>34</v>
      </c>
      <c r="C294" s="116"/>
      <c r="D294" s="115"/>
      <c r="E294" s="171"/>
      <c r="F294" s="154" t="s">
        <v>17</v>
      </c>
      <c r="G294" s="20"/>
      <c r="H294" s="20"/>
      <c r="I294" s="20">
        <v>4</v>
      </c>
      <c r="J294" s="20"/>
      <c r="K294" s="20"/>
      <c r="L294" s="20"/>
      <c r="M294" s="20"/>
      <c r="N294" s="20"/>
      <c r="O294" s="20">
        <v>20</v>
      </c>
      <c r="P294" s="20"/>
      <c r="Q294" s="20"/>
      <c r="R294" s="20"/>
      <c r="S294" s="20"/>
      <c r="T294" s="20"/>
      <c r="U294" s="20"/>
      <c r="V294" s="23">
        <f t="shared" si="129"/>
        <v>24</v>
      </c>
      <c r="W294" s="23">
        <v>1</v>
      </c>
      <c r="X294" s="27">
        <f t="shared" si="130"/>
        <v>24</v>
      </c>
    </row>
    <row r="295" spans="1:24" ht="15.75" customHeight="1">
      <c r="A295" s="32">
        <f t="shared" si="125"/>
        <v>35</v>
      </c>
      <c r="B295" s="62">
        <f t="shared" si="126"/>
        <v>35</v>
      </c>
      <c r="C295" s="116"/>
      <c r="D295" s="115"/>
      <c r="E295" s="171"/>
      <c r="F295" s="155"/>
      <c r="G295" s="19"/>
      <c r="H295" s="19"/>
      <c r="I295" s="19"/>
      <c r="J295" s="19"/>
      <c r="K295" s="19"/>
      <c r="L295" s="19">
        <v>17</v>
      </c>
      <c r="M295" s="19"/>
      <c r="N295" s="19"/>
      <c r="O295" s="19">
        <v>7</v>
      </c>
      <c r="P295" s="19"/>
      <c r="Q295" s="19"/>
      <c r="R295" s="19"/>
      <c r="S295" s="19"/>
      <c r="T295" s="19"/>
      <c r="U295" s="19"/>
      <c r="V295" s="23">
        <f t="shared" si="129"/>
        <v>24</v>
      </c>
      <c r="W295" s="24">
        <v>1</v>
      </c>
      <c r="X295" s="63">
        <f t="shared" si="130"/>
        <v>24</v>
      </c>
    </row>
    <row r="296" spans="1:24" ht="15.75" customHeight="1">
      <c r="A296" s="32">
        <f t="shared" si="125"/>
        <v>36</v>
      </c>
      <c r="B296" s="62">
        <f t="shared" si="126"/>
        <v>36</v>
      </c>
      <c r="C296" s="116"/>
      <c r="D296" s="115"/>
      <c r="E296" s="171"/>
      <c r="F296" s="155"/>
      <c r="G296" s="19"/>
      <c r="H296" s="19">
        <v>9</v>
      </c>
      <c r="I296" s="19">
        <v>5</v>
      </c>
      <c r="J296" s="19"/>
      <c r="K296" s="19">
        <v>10</v>
      </c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24">
        <f t="shared" ref="V296:V297" si="135">SUM(G296:U296)</f>
        <v>24</v>
      </c>
      <c r="W296" s="24">
        <v>1</v>
      </c>
      <c r="X296" s="63">
        <f t="shared" ref="X296:X297" si="136">W296*V296</f>
        <v>24</v>
      </c>
    </row>
    <row r="297" spans="1:24" ht="15.75" customHeight="1" thickBot="1">
      <c r="A297" s="71">
        <f t="shared" si="125"/>
        <v>37</v>
      </c>
      <c r="B297" s="72">
        <f t="shared" si="126"/>
        <v>37</v>
      </c>
      <c r="C297" s="116"/>
      <c r="D297" s="115"/>
      <c r="E297" s="171"/>
      <c r="F297" s="156"/>
      <c r="G297" s="21"/>
      <c r="H297" s="21"/>
      <c r="I297" s="21"/>
      <c r="J297" s="21"/>
      <c r="K297" s="21"/>
      <c r="L297" s="21"/>
      <c r="M297" s="21">
        <v>6</v>
      </c>
      <c r="N297" s="21"/>
      <c r="O297" s="21"/>
      <c r="P297" s="21">
        <v>18</v>
      </c>
      <c r="Q297" s="21"/>
      <c r="R297" s="21"/>
      <c r="S297" s="21"/>
      <c r="T297" s="21"/>
      <c r="U297" s="21"/>
      <c r="V297" s="26">
        <f t="shared" si="135"/>
        <v>24</v>
      </c>
      <c r="W297" s="26">
        <v>1</v>
      </c>
      <c r="X297" s="64">
        <f t="shared" si="136"/>
        <v>24</v>
      </c>
    </row>
    <row r="298" spans="1:24" ht="15.75" customHeight="1">
      <c r="A298" s="89">
        <f t="shared" ref="A298:A299" si="137">B297+1</f>
        <v>38</v>
      </c>
      <c r="B298" s="105">
        <f t="shared" ref="B298:B299" si="138">B297+W298</f>
        <v>38</v>
      </c>
      <c r="C298" s="116"/>
      <c r="D298" s="115"/>
      <c r="E298" s="114"/>
      <c r="F298" s="151" t="s">
        <v>55</v>
      </c>
      <c r="G298" s="20"/>
      <c r="H298" s="20"/>
      <c r="I298" s="20"/>
      <c r="J298" s="20"/>
      <c r="K298" s="20"/>
      <c r="L298" s="20"/>
      <c r="M298" s="20"/>
      <c r="N298" s="20">
        <v>12</v>
      </c>
      <c r="O298" s="20">
        <v>12</v>
      </c>
      <c r="P298" s="20"/>
      <c r="Q298" s="20"/>
      <c r="R298" s="20"/>
      <c r="S298" s="20"/>
      <c r="T298" s="20"/>
      <c r="U298" s="20"/>
      <c r="V298" s="23">
        <f t="shared" ref="V298:V306" si="139">SUM(G298:U298)</f>
        <v>24</v>
      </c>
      <c r="W298" s="23">
        <v>1</v>
      </c>
      <c r="X298" s="27">
        <f t="shared" ref="X298:X306" si="140">W298*V298</f>
        <v>24</v>
      </c>
    </row>
    <row r="299" spans="1:24" ht="15.75" customHeight="1">
      <c r="A299" s="32">
        <f t="shared" si="137"/>
        <v>39</v>
      </c>
      <c r="B299" s="29">
        <f t="shared" si="138"/>
        <v>39</v>
      </c>
      <c r="C299" s="116"/>
      <c r="D299" s="115"/>
      <c r="E299" s="114"/>
      <c r="F299" s="152"/>
      <c r="G299" s="19"/>
      <c r="H299" s="19"/>
      <c r="I299" s="19"/>
      <c r="J299" s="19"/>
      <c r="K299" s="19"/>
      <c r="L299" s="19"/>
      <c r="M299" s="19"/>
      <c r="N299" s="19"/>
      <c r="O299" s="19"/>
      <c r="P299" s="19">
        <v>13</v>
      </c>
      <c r="Q299" s="19">
        <v>5</v>
      </c>
      <c r="R299" s="19">
        <v>5</v>
      </c>
      <c r="S299" s="19">
        <v>1</v>
      </c>
      <c r="T299" s="19"/>
      <c r="U299" s="19"/>
      <c r="V299" s="24">
        <f t="shared" si="139"/>
        <v>24</v>
      </c>
      <c r="W299" s="24">
        <v>1</v>
      </c>
      <c r="X299" s="63">
        <f t="shared" si="140"/>
        <v>24</v>
      </c>
    </row>
    <row r="300" spans="1:24" ht="15.75" customHeight="1">
      <c r="A300" s="32">
        <f t="shared" si="125"/>
        <v>40</v>
      </c>
      <c r="B300" s="29">
        <f t="shared" si="126"/>
        <v>40</v>
      </c>
      <c r="C300" s="116"/>
      <c r="D300" s="115"/>
      <c r="E300" s="114"/>
      <c r="F300" s="152"/>
      <c r="G300" s="19"/>
      <c r="H300" s="19"/>
      <c r="I300" s="19"/>
      <c r="J300" s="19"/>
      <c r="K300" s="19"/>
      <c r="L300" s="19"/>
      <c r="M300" s="19"/>
      <c r="N300" s="19"/>
      <c r="O300" s="19">
        <v>12</v>
      </c>
      <c r="P300" s="19">
        <v>4</v>
      </c>
      <c r="Q300" s="19">
        <v>5</v>
      </c>
      <c r="R300" s="19"/>
      <c r="S300" s="19">
        <v>3</v>
      </c>
      <c r="T300" s="19"/>
      <c r="U300" s="19"/>
      <c r="V300" s="24">
        <f t="shared" si="139"/>
        <v>24</v>
      </c>
      <c r="W300" s="24">
        <v>1</v>
      </c>
      <c r="X300" s="63">
        <f t="shared" si="140"/>
        <v>24</v>
      </c>
    </row>
    <row r="301" spans="1:24" ht="15.75" customHeight="1">
      <c r="A301" s="32">
        <f t="shared" si="125"/>
        <v>41</v>
      </c>
      <c r="B301" s="29">
        <f t="shared" si="126"/>
        <v>41</v>
      </c>
      <c r="C301" s="116"/>
      <c r="D301" s="115"/>
      <c r="E301" s="114"/>
      <c r="F301" s="152"/>
      <c r="G301" s="19"/>
      <c r="H301" s="19"/>
      <c r="I301" s="19"/>
      <c r="J301" s="19">
        <v>3</v>
      </c>
      <c r="K301" s="19">
        <v>4</v>
      </c>
      <c r="L301" s="19">
        <v>8</v>
      </c>
      <c r="M301" s="19">
        <v>3</v>
      </c>
      <c r="N301" s="19">
        <v>2</v>
      </c>
      <c r="O301" s="19">
        <v>4</v>
      </c>
      <c r="P301" s="19"/>
      <c r="Q301" s="19"/>
      <c r="R301" s="19"/>
      <c r="S301" s="19"/>
      <c r="T301" s="19"/>
      <c r="U301" s="19"/>
      <c r="V301" s="24">
        <f t="shared" si="139"/>
        <v>24</v>
      </c>
      <c r="W301" s="24">
        <v>1</v>
      </c>
      <c r="X301" s="63">
        <f t="shared" si="140"/>
        <v>24</v>
      </c>
    </row>
    <row r="302" spans="1:24" ht="15.75" customHeight="1">
      <c r="A302" s="32">
        <f t="shared" si="125"/>
        <v>42</v>
      </c>
      <c r="B302" s="29">
        <f t="shared" si="126"/>
        <v>42</v>
      </c>
      <c r="C302" s="116"/>
      <c r="D302" s="115"/>
      <c r="E302" s="114"/>
      <c r="F302" s="152"/>
      <c r="G302" s="19"/>
      <c r="H302" s="19"/>
      <c r="I302" s="19"/>
      <c r="J302" s="19"/>
      <c r="K302" s="19">
        <v>4</v>
      </c>
      <c r="L302" s="19"/>
      <c r="M302" s="19">
        <v>1</v>
      </c>
      <c r="N302" s="19">
        <v>11</v>
      </c>
      <c r="O302" s="19">
        <v>8</v>
      </c>
      <c r="P302" s="19"/>
      <c r="Q302" s="19"/>
      <c r="R302" s="19"/>
      <c r="S302" s="19"/>
      <c r="T302" s="19"/>
      <c r="U302" s="19"/>
      <c r="V302" s="24">
        <f t="shared" si="139"/>
        <v>24</v>
      </c>
      <c r="W302" s="24">
        <v>1</v>
      </c>
      <c r="X302" s="63">
        <f t="shared" si="140"/>
        <v>24</v>
      </c>
    </row>
    <row r="303" spans="1:24" ht="15.75" customHeight="1">
      <c r="A303" s="32">
        <f t="shared" si="125"/>
        <v>43</v>
      </c>
      <c r="B303" s="29">
        <f t="shared" si="126"/>
        <v>43</v>
      </c>
      <c r="C303" s="116"/>
      <c r="D303" s="115"/>
      <c r="E303" s="114"/>
      <c r="F303" s="152"/>
      <c r="G303" s="19"/>
      <c r="H303" s="19"/>
      <c r="I303" s="19"/>
      <c r="J303" s="19">
        <v>12</v>
      </c>
      <c r="K303" s="19"/>
      <c r="L303" s="19"/>
      <c r="M303" s="19">
        <v>12</v>
      </c>
      <c r="N303" s="19"/>
      <c r="O303" s="19"/>
      <c r="P303" s="19"/>
      <c r="Q303" s="19"/>
      <c r="R303" s="19"/>
      <c r="S303" s="19"/>
      <c r="T303" s="19"/>
      <c r="U303" s="19"/>
      <c r="V303" s="24">
        <f t="shared" si="139"/>
        <v>24</v>
      </c>
      <c r="W303" s="24">
        <v>1</v>
      </c>
      <c r="X303" s="63">
        <f t="shared" si="140"/>
        <v>24</v>
      </c>
    </row>
    <row r="304" spans="1:24" ht="15.75" customHeight="1">
      <c r="A304" s="32">
        <f t="shared" si="125"/>
        <v>44</v>
      </c>
      <c r="B304" s="29">
        <f t="shared" si="126"/>
        <v>44</v>
      </c>
      <c r="C304" s="116"/>
      <c r="D304" s="115"/>
      <c r="E304" s="114"/>
      <c r="F304" s="152"/>
      <c r="G304" s="19"/>
      <c r="H304" s="19"/>
      <c r="I304" s="19"/>
      <c r="J304" s="19">
        <v>5</v>
      </c>
      <c r="K304" s="19"/>
      <c r="L304" s="19"/>
      <c r="M304" s="19"/>
      <c r="N304" s="19">
        <v>19</v>
      </c>
      <c r="O304" s="19"/>
      <c r="P304" s="19"/>
      <c r="Q304" s="19"/>
      <c r="R304" s="19"/>
      <c r="S304" s="19"/>
      <c r="T304" s="19"/>
      <c r="U304" s="19"/>
      <c r="V304" s="24">
        <f t="shared" si="139"/>
        <v>24</v>
      </c>
      <c r="W304" s="24">
        <v>1</v>
      </c>
      <c r="X304" s="63">
        <f t="shared" si="140"/>
        <v>24</v>
      </c>
    </row>
    <row r="305" spans="1:24" ht="15.75" customHeight="1">
      <c r="A305" s="32">
        <f t="shared" si="125"/>
        <v>45</v>
      </c>
      <c r="B305" s="29">
        <f t="shared" si="126"/>
        <v>45</v>
      </c>
      <c r="C305" s="116"/>
      <c r="D305" s="115"/>
      <c r="E305" s="114"/>
      <c r="F305" s="152"/>
      <c r="G305" s="19"/>
      <c r="H305" s="19">
        <v>6</v>
      </c>
      <c r="I305" s="19">
        <v>5</v>
      </c>
      <c r="J305" s="19"/>
      <c r="K305" s="19"/>
      <c r="L305" s="19">
        <v>13</v>
      </c>
      <c r="M305" s="19"/>
      <c r="N305" s="19"/>
      <c r="O305" s="19"/>
      <c r="P305" s="19"/>
      <c r="Q305" s="19"/>
      <c r="R305" s="19"/>
      <c r="S305" s="19"/>
      <c r="T305" s="19"/>
      <c r="U305" s="19"/>
      <c r="V305" s="24">
        <f t="shared" si="139"/>
        <v>24</v>
      </c>
      <c r="W305" s="24">
        <v>1</v>
      </c>
      <c r="X305" s="63">
        <f t="shared" si="140"/>
        <v>24</v>
      </c>
    </row>
    <row r="306" spans="1:24" ht="15.75" customHeight="1">
      <c r="A306" s="32">
        <f t="shared" si="125"/>
        <v>46</v>
      </c>
      <c r="B306" s="29">
        <f t="shared" si="126"/>
        <v>46</v>
      </c>
      <c r="C306" s="116"/>
      <c r="D306" s="115"/>
      <c r="E306" s="114"/>
      <c r="F306" s="152"/>
      <c r="G306" s="19"/>
      <c r="H306" s="19">
        <v>9</v>
      </c>
      <c r="I306" s="19"/>
      <c r="J306" s="19"/>
      <c r="K306" s="19"/>
      <c r="L306" s="19">
        <v>6</v>
      </c>
      <c r="M306" s="19">
        <v>9</v>
      </c>
      <c r="N306" s="19"/>
      <c r="O306" s="19"/>
      <c r="P306" s="19"/>
      <c r="Q306" s="19"/>
      <c r="R306" s="19"/>
      <c r="S306" s="19"/>
      <c r="T306" s="19"/>
      <c r="U306" s="19"/>
      <c r="V306" s="24">
        <f t="shared" si="139"/>
        <v>24</v>
      </c>
      <c r="W306" s="24">
        <v>1</v>
      </c>
      <c r="X306" s="63">
        <f t="shared" si="140"/>
        <v>24</v>
      </c>
    </row>
    <row r="307" spans="1:24" ht="15.75" customHeight="1">
      <c r="A307" s="32">
        <f t="shared" si="125"/>
        <v>47</v>
      </c>
      <c r="B307" s="29">
        <f t="shared" si="126"/>
        <v>47</v>
      </c>
      <c r="C307" s="116"/>
      <c r="D307" s="115"/>
      <c r="E307" s="114"/>
      <c r="F307" s="152"/>
      <c r="G307" s="19"/>
      <c r="H307" s="19"/>
      <c r="I307" s="19">
        <v>1</v>
      </c>
      <c r="J307" s="19">
        <v>12</v>
      </c>
      <c r="K307" s="19"/>
      <c r="L307" s="19"/>
      <c r="M307" s="19"/>
      <c r="N307" s="19"/>
      <c r="O307" s="19"/>
      <c r="P307" s="19"/>
      <c r="Q307" s="19"/>
      <c r="R307" s="19">
        <v>11</v>
      </c>
      <c r="S307" s="19"/>
      <c r="T307" s="19"/>
      <c r="U307" s="19"/>
      <c r="V307" s="24">
        <f t="shared" ref="V307:V309" si="141">SUM(G307:U307)</f>
        <v>24</v>
      </c>
      <c r="W307" s="24">
        <v>1</v>
      </c>
      <c r="X307" s="63">
        <f t="shared" ref="X307:X309" si="142">W307*V307</f>
        <v>24</v>
      </c>
    </row>
    <row r="308" spans="1:24" ht="15.75" customHeight="1">
      <c r="A308" s="32">
        <f t="shared" si="125"/>
        <v>48</v>
      </c>
      <c r="B308" s="29">
        <f t="shared" si="126"/>
        <v>48</v>
      </c>
      <c r="C308" s="116"/>
      <c r="D308" s="115"/>
      <c r="E308" s="114"/>
      <c r="F308" s="152"/>
      <c r="G308" s="19"/>
      <c r="H308" s="19"/>
      <c r="I308" s="19"/>
      <c r="J308" s="19"/>
      <c r="K308" s="19">
        <v>3</v>
      </c>
      <c r="L308" s="19"/>
      <c r="M308" s="19">
        <v>21</v>
      </c>
      <c r="N308" s="19"/>
      <c r="O308" s="19"/>
      <c r="P308" s="19"/>
      <c r="Q308" s="19"/>
      <c r="R308" s="19"/>
      <c r="S308" s="19"/>
      <c r="T308" s="19"/>
      <c r="U308" s="19"/>
      <c r="V308" s="24">
        <f t="shared" si="141"/>
        <v>24</v>
      </c>
      <c r="W308" s="24">
        <v>1</v>
      </c>
      <c r="X308" s="63">
        <f t="shared" si="142"/>
        <v>24</v>
      </c>
    </row>
    <row r="309" spans="1:24" ht="15.75" customHeight="1">
      <c r="A309" s="32">
        <f t="shared" si="125"/>
        <v>49</v>
      </c>
      <c r="B309" s="29">
        <f t="shared" si="126"/>
        <v>49</v>
      </c>
      <c r="C309" s="116"/>
      <c r="D309" s="115"/>
      <c r="E309" s="114"/>
      <c r="F309" s="152"/>
      <c r="G309" s="19"/>
      <c r="H309" s="19"/>
      <c r="I309" s="19">
        <v>9</v>
      </c>
      <c r="J309" s="19"/>
      <c r="K309" s="19"/>
      <c r="L309" s="19"/>
      <c r="M309" s="19"/>
      <c r="N309" s="19">
        <v>15</v>
      </c>
      <c r="O309" s="19"/>
      <c r="P309" s="19"/>
      <c r="Q309" s="19"/>
      <c r="R309" s="19"/>
      <c r="S309" s="19"/>
      <c r="T309" s="19"/>
      <c r="U309" s="19"/>
      <c r="V309" s="24">
        <f t="shared" si="141"/>
        <v>24</v>
      </c>
      <c r="W309" s="24">
        <v>1</v>
      </c>
      <c r="X309" s="63">
        <f t="shared" si="142"/>
        <v>24</v>
      </c>
    </row>
    <row r="310" spans="1:24" ht="15.75" customHeight="1">
      <c r="A310" s="32">
        <f t="shared" si="125"/>
        <v>50</v>
      </c>
      <c r="B310" s="29">
        <f t="shared" si="126"/>
        <v>50</v>
      </c>
      <c r="C310" s="116"/>
      <c r="D310" s="115"/>
      <c r="E310" s="114"/>
      <c r="F310" s="152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>
        <v>15</v>
      </c>
      <c r="R310" s="19"/>
      <c r="S310" s="19">
        <v>9</v>
      </c>
      <c r="T310" s="19"/>
      <c r="U310" s="19"/>
      <c r="V310" s="24">
        <f t="shared" ref="V310:V316" si="143">SUM(G310:U310)</f>
        <v>24</v>
      </c>
      <c r="W310" s="24">
        <v>1</v>
      </c>
      <c r="X310" s="63">
        <f t="shared" ref="X310:X316" si="144">W310*V310</f>
        <v>24</v>
      </c>
    </row>
    <row r="311" spans="1:24" ht="15.75" customHeight="1">
      <c r="A311" s="32">
        <f t="shared" si="125"/>
        <v>51</v>
      </c>
      <c r="B311" s="29">
        <f t="shared" si="126"/>
        <v>51</v>
      </c>
      <c r="C311" s="116"/>
      <c r="D311" s="115"/>
      <c r="E311" s="114"/>
      <c r="F311" s="152"/>
      <c r="G311" s="19"/>
      <c r="H311" s="19"/>
      <c r="I311" s="19"/>
      <c r="J311" s="19"/>
      <c r="K311" s="19"/>
      <c r="L311" s="19"/>
      <c r="M311" s="19">
        <v>2</v>
      </c>
      <c r="N311" s="19"/>
      <c r="O311" s="19">
        <v>15</v>
      </c>
      <c r="P311" s="19">
        <v>7</v>
      </c>
      <c r="Q311" s="19"/>
      <c r="R311" s="19"/>
      <c r="S311" s="19"/>
      <c r="T311" s="19"/>
      <c r="U311" s="19"/>
      <c r="V311" s="24">
        <f t="shared" si="143"/>
        <v>24</v>
      </c>
      <c r="W311" s="24">
        <v>1</v>
      </c>
      <c r="X311" s="63">
        <f t="shared" si="144"/>
        <v>24</v>
      </c>
    </row>
    <row r="312" spans="1:24" ht="15.75" customHeight="1">
      <c r="A312" s="32">
        <f t="shared" si="125"/>
        <v>52</v>
      </c>
      <c r="B312" s="29">
        <f t="shared" si="126"/>
        <v>52</v>
      </c>
      <c r="C312" s="116"/>
      <c r="D312" s="115"/>
      <c r="E312" s="114"/>
      <c r="F312" s="152"/>
      <c r="G312" s="19"/>
      <c r="H312" s="19">
        <v>8</v>
      </c>
      <c r="I312" s="19"/>
      <c r="J312" s="19"/>
      <c r="K312" s="19"/>
      <c r="L312" s="19">
        <v>6</v>
      </c>
      <c r="M312" s="19">
        <v>6</v>
      </c>
      <c r="N312" s="19"/>
      <c r="O312" s="19"/>
      <c r="P312" s="19"/>
      <c r="Q312" s="19">
        <v>2</v>
      </c>
      <c r="R312" s="19"/>
      <c r="S312" s="19">
        <v>2</v>
      </c>
      <c r="T312" s="19"/>
      <c r="U312" s="19"/>
      <c r="V312" s="24">
        <f t="shared" si="143"/>
        <v>24</v>
      </c>
      <c r="W312" s="24">
        <v>1</v>
      </c>
      <c r="X312" s="63">
        <f t="shared" si="144"/>
        <v>24</v>
      </c>
    </row>
    <row r="313" spans="1:24" ht="15.75" customHeight="1">
      <c r="A313" s="32">
        <f t="shared" si="125"/>
        <v>53</v>
      </c>
      <c r="B313" s="29">
        <f t="shared" si="126"/>
        <v>53</v>
      </c>
      <c r="C313" s="116"/>
      <c r="D313" s="115"/>
      <c r="E313" s="114"/>
      <c r="F313" s="152"/>
      <c r="G313" s="19"/>
      <c r="H313" s="19"/>
      <c r="I313" s="19"/>
      <c r="J313" s="19"/>
      <c r="K313" s="19">
        <v>7</v>
      </c>
      <c r="L313" s="19"/>
      <c r="M313" s="19"/>
      <c r="N313" s="19"/>
      <c r="O313" s="19">
        <v>17</v>
      </c>
      <c r="P313" s="19"/>
      <c r="Q313" s="19"/>
      <c r="R313" s="19"/>
      <c r="S313" s="19"/>
      <c r="T313" s="19"/>
      <c r="U313" s="19"/>
      <c r="V313" s="24">
        <f t="shared" si="143"/>
        <v>24</v>
      </c>
      <c r="W313" s="24">
        <v>1</v>
      </c>
      <c r="X313" s="63">
        <f t="shared" si="144"/>
        <v>24</v>
      </c>
    </row>
    <row r="314" spans="1:24" ht="15.75" customHeight="1">
      <c r="A314" s="32">
        <f t="shared" si="125"/>
        <v>54</v>
      </c>
      <c r="B314" s="29">
        <f t="shared" si="126"/>
        <v>54</v>
      </c>
      <c r="C314" s="116"/>
      <c r="D314" s="115"/>
      <c r="E314" s="114"/>
      <c r="F314" s="152"/>
      <c r="G314" s="19"/>
      <c r="H314" s="19"/>
      <c r="I314" s="19"/>
      <c r="J314" s="19"/>
      <c r="K314" s="19">
        <v>11</v>
      </c>
      <c r="L314" s="19">
        <v>10</v>
      </c>
      <c r="M314" s="19"/>
      <c r="N314" s="19"/>
      <c r="O314" s="19"/>
      <c r="P314" s="19"/>
      <c r="Q314" s="19">
        <v>3</v>
      </c>
      <c r="R314" s="19"/>
      <c r="S314" s="19"/>
      <c r="T314" s="19"/>
      <c r="U314" s="19"/>
      <c r="V314" s="24">
        <f t="shared" si="143"/>
        <v>24</v>
      </c>
      <c r="W314" s="24">
        <v>1</v>
      </c>
      <c r="X314" s="63">
        <f t="shared" si="144"/>
        <v>24</v>
      </c>
    </row>
    <row r="315" spans="1:24" ht="15.75" customHeight="1">
      <c r="A315" s="32">
        <f t="shared" si="125"/>
        <v>55</v>
      </c>
      <c r="B315" s="29">
        <f t="shared" si="126"/>
        <v>55</v>
      </c>
      <c r="C315" s="116"/>
      <c r="D315" s="115"/>
      <c r="E315" s="114"/>
      <c r="F315" s="152"/>
      <c r="G315" s="19">
        <v>1</v>
      </c>
      <c r="H315" s="19">
        <v>15</v>
      </c>
      <c r="I315" s="19"/>
      <c r="J315" s="19"/>
      <c r="K315" s="19"/>
      <c r="L315" s="19">
        <v>8</v>
      </c>
      <c r="M315" s="19"/>
      <c r="N315" s="19"/>
      <c r="O315" s="19"/>
      <c r="P315" s="19"/>
      <c r="Q315" s="19"/>
      <c r="R315" s="19"/>
      <c r="S315" s="19"/>
      <c r="T315" s="19"/>
      <c r="U315" s="19"/>
      <c r="V315" s="24">
        <f t="shared" si="143"/>
        <v>24</v>
      </c>
      <c r="W315" s="24">
        <v>1</v>
      </c>
      <c r="X315" s="63">
        <f t="shared" si="144"/>
        <v>24</v>
      </c>
    </row>
    <row r="316" spans="1:24" ht="15.75" customHeight="1">
      <c r="A316" s="32">
        <f t="shared" si="125"/>
        <v>56</v>
      </c>
      <c r="B316" s="29">
        <f t="shared" si="126"/>
        <v>56</v>
      </c>
      <c r="C316" s="116"/>
      <c r="D316" s="115"/>
      <c r="E316" s="114"/>
      <c r="F316" s="152"/>
      <c r="G316" s="19"/>
      <c r="H316" s="19"/>
      <c r="I316" s="19"/>
      <c r="J316" s="19">
        <v>5</v>
      </c>
      <c r="K316" s="19"/>
      <c r="L316" s="19"/>
      <c r="M316" s="19"/>
      <c r="N316" s="19">
        <v>14</v>
      </c>
      <c r="O316" s="19"/>
      <c r="P316" s="19">
        <v>5</v>
      </c>
      <c r="Q316" s="19"/>
      <c r="R316" s="19"/>
      <c r="S316" s="19"/>
      <c r="T316" s="19"/>
      <c r="U316" s="19"/>
      <c r="V316" s="24">
        <f t="shared" si="143"/>
        <v>24</v>
      </c>
      <c r="W316" s="24">
        <v>1</v>
      </c>
      <c r="X316" s="63">
        <f t="shared" si="144"/>
        <v>24</v>
      </c>
    </row>
    <row r="317" spans="1:24" ht="15.75" customHeight="1">
      <c r="A317" s="32">
        <f t="shared" si="125"/>
        <v>57</v>
      </c>
      <c r="B317" s="29">
        <f t="shared" si="126"/>
        <v>57</v>
      </c>
      <c r="C317" s="116"/>
      <c r="D317" s="115"/>
      <c r="E317" s="114"/>
      <c r="F317" s="152"/>
      <c r="G317" s="19"/>
      <c r="H317" s="19">
        <v>15</v>
      </c>
      <c r="I317" s="19">
        <v>7</v>
      </c>
      <c r="J317" s="19"/>
      <c r="K317" s="19"/>
      <c r="L317" s="19"/>
      <c r="M317" s="19"/>
      <c r="N317" s="19">
        <v>2</v>
      </c>
      <c r="O317" s="19"/>
      <c r="P317" s="19"/>
      <c r="Q317" s="19"/>
      <c r="R317" s="19"/>
      <c r="S317" s="19"/>
      <c r="T317" s="19"/>
      <c r="U317" s="19"/>
      <c r="V317" s="24">
        <f t="shared" ref="V317:V320" si="145">SUM(G317:U317)</f>
        <v>24</v>
      </c>
      <c r="W317" s="24">
        <v>1</v>
      </c>
      <c r="X317" s="63">
        <f t="shared" ref="X317:X320" si="146">W317*V317</f>
        <v>24</v>
      </c>
    </row>
    <row r="318" spans="1:24" ht="15.75" customHeight="1">
      <c r="A318" s="32">
        <f t="shared" si="125"/>
        <v>58</v>
      </c>
      <c r="B318" s="29">
        <f t="shared" si="126"/>
        <v>58</v>
      </c>
      <c r="C318" s="116"/>
      <c r="D318" s="115"/>
      <c r="E318" s="114"/>
      <c r="F318" s="152"/>
      <c r="G318" s="19"/>
      <c r="H318" s="19"/>
      <c r="I318" s="19"/>
      <c r="J318" s="19"/>
      <c r="K318" s="19"/>
      <c r="L318" s="19"/>
      <c r="M318" s="19"/>
      <c r="N318" s="19"/>
      <c r="O318" s="19"/>
      <c r="P318" s="19">
        <v>20</v>
      </c>
      <c r="Q318" s="19">
        <v>4</v>
      </c>
      <c r="R318" s="19"/>
      <c r="S318" s="19"/>
      <c r="T318" s="19"/>
      <c r="U318" s="19"/>
      <c r="V318" s="24">
        <f t="shared" si="145"/>
        <v>24</v>
      </c>
      <c r="W318" s="24">
        <v>1</v>
      </c>
      <c r="X318" s="63">
        <f t="shared" si="146"/>
        <v>24</v>
      </c>
    </row>
    <row r="319" spans="1:24" ht="15.75" customHeight="1">
      <c r="A319" s="32">
        <f t="shared" si="125"/>
        <v>59</v>
      </c>
      <c r="B319" s="29">
        <f t="shared" si="126"/>
        <v>59</v>
      </c>
      <c r="C319" s="116"/>
      <c r="D319" s="115"/>
      <c r="E319" s="114"/>
      <c r="F319" s="152"/>
      <c r="G319" s="19"/>
      <c r="H319" s="19"/>
      <c r="I319" s="19">
        <v>24</v>
      </c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24">
        <f t="shared" si="145"/>
        <v>24</v>
      </c>
      <c r="W319" s="24">
        <v>1</v>
      </c>
      <c r="X319" s="63">
        <f t="shared" si="146"/>
        <v>24</v>
      </c>
    </row>
    <row r="320" spans="1:24" ht="15.75" customHeight="1">
      <c r="A320" s="32">
        <f t="shared" ref="A320:A341" si="147">B319+1</f>
        <v>60</v>
      </c>
      <c r="B320" s="29">
        <f t="shared" ref="B320:B341" si="148">B319+W320</f>
        <v>60</v>
      </c>
      <c r="C320" s="116"/>
      <c r="D320" s="115"/>
      <c r="E320" s="114"/>
      <c r="F320" s="152"/>
      <c r="G320" s="19"/>
      <c r="H320" s="19"/>
      <c r="I320" s="19"/>
      <c r="J320" s="19">
        <v>24</v>
      </c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24">
        <f t="shared" si="145"/>
        <v>24</v>
      </c>
      <c r="W320" s="24">
        <v>1</v>
      </c>
      <c r="X320" s="63">
        <f t="shared" si="146"/>
        <v>24</v>
      </c>
    </row>
    <row r="321" spans="1:24" ht="15.75" customHeight="1">
      <c r="A321" s="32">
        <f t="shared" si="147"/>
        <v>61</v>
      </c>
      <c r="B321" s="29">
        <f t="shared" si="148"/>
        <v>62</v>
      </c>
      <c r="C321" s="116"/>
      <c r="D321" s="115"/>
      <c r="E321" s="114"/>
      <c r="F321" s="152"/>
      <c r="G321" s="19"/>
      <c r="H321" s="19"/>
      <c r="I321" s="19"/>
      <c r="J321" s="19"/>
      <c r="K321" s="19"/>
      <c r="L321" s="19">
        <v>24</v>
      </c>
      <c r="M321" s="19"/>
      <c r="N321" s="19"/>
      <c r="O321" s="19"/>
      <c r="P321" s="19"/>
      <c r="Q321" s="19"/>
      <c r="R321" s="19"/>
      <c r="S321" s="19"/>
      <c r="T321" s="19"/>
      <c r="U321" s="19"/>
      <c r="V321" s="24">
        <f t="shared" ref="V321:V326" si="149">SUM(G321:U321)</f>
        <v>24</v>
      </c>
      <c r="W321" s="24">
        <v>2</v>
      </c>
      <c r="X321" s="63">
        <f t="shared" ref="X321:X326" si="150">W321*V321</f>
        <v>48</v>
      </c>
    </row>
    <row r="322" spans="1:24" ht="15.75" customHeight="1">
      <c r="A322" s="32">
        <f t="shared" si="147"/>
        <v>63</v>
      </c>
      <c r="B322" s="29">
        <f t="shared" si="148"/>
        <v>64</v>
      </c>
      <c r="C322" s="116"/>
      <c r="D322" s="115"/>
      <c r="E322" s="114"/>
      <c r="F322" s="152"/>
      <c r="G322" s="19"/>
      <c r="H322" s="19"/>
      <c r="I322" s="19"/>
      <c r="J322" s="19"/>
      <c r="K322" s="19"/>
      <c r="L322" s="19"/>
      <c r="M322" s="19"/>
      <c r="N322" s="19">
        <v>24</v>
      </c>
      <c r="O322" s="19"/>
      <c r="P322" s="19"/>
      <c r="Q322" s="19"/>
      <c r="R322" s="19"/>
      <c r="S322" s="19"/>
      <c r="T322" s="19"/>
      <c r="U322" s="19"/>
      <c r="V322" s="24">
        <f t="shared" si="149"/>
        <v>24</v>
      </c>
      <c r="W322" s="24">
        <v>2</v>
      </c>
      <c r="X322" s="63">
        <f t="shared" si="150"/>
        <v>48</v>
      </c>
    </row>
    <row r="323" spans="1:24" ht="15.75" customHeight="1" thickBot="1">
      <c r="A323" s="95">
        <f t="shared" si="147"/>
        <v>65</v>
      </c>
      <c r="B323" s="96">
        <f t="shared" si="148"/>
        <v>65</v>
      </c>
      <c r="C323" s="116"/>
      <c r="D323" s="115"/>
      <c r="E323" s="114"/>
      <c r="F323" s="153"/>
      <c r="G323" s="21"/>
      <c r="H323" s="21"/>
      <c r="I323" s="21"/>
      <c r="J323" s="21"/>
      <c r="K323" s="21"/>
      <c r="L323" s="21"/>
      <c r="M323" s="21"/>
      <c r="N323" s="21"/>
      <c r="O323" s="21">
        <v>24</v>
      </c>
      <c r="P323" s="21"/>
      <c r="Q323" s="21"/>
      <c r="R323" s="21"/>
      <c r="S323" s="21"/>
      <c r="T323" s="21"/>
      <c r="U323" s="21"/>
      <c r="V323" s="26">
        <f t="shared" si="149"/>
        <v>24</v>
      </c>
      <c r="W323" s="26">
        <v>1</v>
      </c>
      <c r="X323" s="64">
        <f t="shared" si="150"/>
        <v>24</v>
      </c>
    </row>
    <row r="324" spans="1:24" ht="15.75" customHeight="1">
      <c r="A324" s="54">
        <f t="shared" si="147"/>
        <v>66</v>
      </c>
      <c r="B324" s="61">
        <f t="shared" si="148"/>
        <v>66</v>
      </c>
      <c r="C324" s="116"/>
      <c r="D324" s="115"/>
      <c r="E324" s="114"/>
      <c r="F324" s="151" t="s">
        <v>35</v>
      </c>
      <c r="G324" s="20"/>
      <c r="H324" s="20"/>
      <c r="I324" s="20"/>
      <c r="J324" s="20"/>
      <c r="K324" s="20"/>
      <c r="L324" s="20">
        <v>11</v>
      </c>
      <c r="M324" s="20"/>
      <c r="N324" s="20">
        <v>13</v>
      </c>
      <c r="O324" s="20"/>
      <c r="P324" s="20"/>
      <c r="Q324" s="20"/>
      <c r="R324" s="20"/>
      <c r="S324" s="20"/>
      <c r="T324" s="20"/>
      <c r="U324" s="20"/>
      <c r="V324" s="23">
        <f t="shared" si="149"/>
        <v>24</v>
      </c>
      <c r="W324" s="23">
        <v>1</v>
      </c>
      <c r="X324" s="27">
        <f t="shared" si="150"/>
        <v>24</v>
      </c>
    </row>
    <row r="325" spans="1:24" ht="15.75" customHeight="1" thickBot="1">
      <c r="A325" s="71">
        <f t="shared" si="147"/>
        <v>67</v>
      </c>
      <c r="B325" s="72">
        <f t="shared" si="148"/>
        <v>67</v>
      </c>
      <c r="C325" s="116"/>
      <c r="D325" s="115"/>
      <c r="E325" s="114"/>
      <c r="F325" s="153"/>
      <c r="G325" s="21"/>
      <c r="H325" s="21"/>
      <c r="I325" s="21"/>
      <c r="J325" s="21"/>
      <c r="K325" s="21">
        <v>3</v>
      </c>
      <c r="L325" s="21"/>
      <c r="M325" s="21">
        <v>5</v>
      </c>
      <c r="N325" s="21"/>
      <c r="O325" s="21">
        <v>15</v>
      </c>
      <c r="P325" s="21"/>
      <c r="Q325" s="21"/>
      <c r="R325" s="21"/>
      <c r="S325" s="21"/>
      <c r="T325" s="21"/>
      <c r="U325" s="21"/>
      <c r="V325" s="26">
        <f t="shared" si="149"/>
        <v>23</v>
      </c>
      <c r="W325" s="26">
        <v>1</v>
      </c>
      <c r="X325" s="64">
        <f t="shared" si="150"/>
        <v>23</v>
      </c>
    </row>
    <row r="326" spans="1:24" ht="15.75" customHeight="1">
      <c r="A326" s="89">
        <f t="shared" si="147"/>
        <v>68</v>
      </c>
      <c r="B326" s="105">
        <f t="shared" si="148"/>
        <v>68</v>
      </c>
      <c r="C326" s="116"/>
      <c r="D326" s="115"/>
      <c r="E326" s="114"/>
      <c r="F326" s="151" t="s">
        <v>29</v>
      </c>
      <c r="G326" s="20"/>
      <c r="H326" s="20">
        <v>5</v>
      </c>
      <c r="I326" s="20">
        <v>2</v>
      </c>
      <c r="J326" s="20">
        <v>9</v>
      </c>
      <c r="K326" s="20"/>
      <c r="L326" s="20">
        <v>8</v>
      </c>
      <c r="M326" s="20"/>
      <c r="N326" s="20"/>
      <c r="O326" s="20"/>
      <c r="P326" s="20"/>
      <c r="Q326" s="20"/>
      <c r="R326" s="20"/>
      <c r="S326" s="20"/>
      <c r="T326" s="20"/>
      <c r="U326" s="20"/>
      <c r="V326" s="23">
        <f t="shared" si="149"/>
        <v>24</v>
      </c>
      <c r="W326" s="23">
        <v>1</v>
      </c>
      <c r="X326" s="27">
        <f t="shared" si="150"/>
        <v>24</v>
      </c>
    </row>
    <row r="327" spans="1:24" ht="15.75" customHeight="1">
      <c r="A327" s="32">
        <f t="shared" si="147"/>
        <v>69</v>
      </c>
      <c r="B327" s="29">
        <f t="shared" si="148"/>
        <v>69</v>
      </c>
      <c r="C327" s="116"/>
      <c r="D327" s="115"/>
      <c r="E327" s="114"/>
      <c r="F327" s="152"/>
      <c r="G327" s="19"/>
      <c r="H327" s="19"/>
      <c r="I327" s="19"/>
      <c r="J327" s="19">
        <v>1</v>
      </c>
      <c r="K327" s="19">
        <v>1</v>
      </c>
      <c r="L327" s="19"/>
      <c r="M327" s="19">
        <v>2</v>
      </c>
      <c r="N327" s="19">
        <v>9</v>
      </c>
      <c r="O327" s="19">
        <v>5</v>
      </c>
      <c r="P327" s="19">
        <v>5</v>
      </c>
      <c r="Q327" s="19">
        <v>1</v>
      </c>
      <c r="R327" s="19"/>
      <c r="S327" s="18"/>
      <c r="T327" s="18"/>
      <c r="U327" s="18"/>
      <c r="V327" s="31">
        <f t="shared" ref="V327:V339" si="151">SUM(G327:U327)</f>
        <v>24</v>
      </c>
      <c r="W327" s="31">
        <v>1</v>
      </c>
      <c r="X327" s="25">
        <f t="shared" ref="X327:X339" si="152">W327*V327</f>
        <v>24</v>
      </c>
    </row>
    <row r="328" spans="1:24" ht="15.75" customHeight="1">
      <c r="A328" s="32">
        <f t="shared" si="147"/>
        <v>70</v>
      </c>
      <c r="B328" s="29">
        <f t="shared" si="148"/>
        <v>70</v>
      </c>
      <c r="C328" s="116"/>
      <c r="D328" s="115"/>
      <c r="E328" s="114"/>
      <c r="F328" s="152"/>
      <c r="G328" s="18"/>
      <c r="H328" s="18"/>
      <c r="I328" s="18"/>
      <c r="J328" s="18"/>
      <c r="K328" s="18"/>
      <c r="L328" s="18">
        <v>24</v>
      </c>
      <c r="M328" s="18"/>
      <c r="N328" s="18"/>
      <c r="O328" s="18"/>
      <c r="P328" s="18"/>
      <c r="Q328" s="18"/>
      <c r="R328" s="18"/>
      <c r="S328" s="18"/>
      <c r="T328" s="18"/>
      <c r="U328" s="18"/>
      <c r="V328" s="31">
        <f t="shared" si="151"/>
        <v>24</v>
      </c>
      <c r="W328" s="31">
        <v>1</v>
      </c>
      <c r="X328" s="25">
        <f t="shared" si="152"/>
        <v>24</v>
      </c>
    </row>
    <row r="329" spans="1:24" ht="15.75" customHeight="1">
      <c r="A329" s="32">
        <f t="shared" si="147"/>
        <v>71</v>
      </c>
      <c r="B329" s="29">
        <f t="shared" si="148"/>
        <v>71</v>
      </c>
      <c r="C329" s="116"/>
      <c r="D329" s="115"/>
      <c r="E329" s="114"/>
      <c r="F329" s="152"/>
      <c r="G329" s="18"/>
      <c r="H329" s="18"/>
      <c r="I329" s="18"/>
      <c r="J329" s="18"/>
      <c r="K329" s="18"/>
      <c r="L329" s="18"/>
      <c r="M329" s="18"/>
      <c r="N329" s="18"/>
      <c r="O329" s="18">
        <v>24</v>
      </c>
      <c r="P329" s="18"/>
      <c r="Q329" s="18"/>
      <c r="R329" s="18"/>
      <c r="S329" s="18"/>
      <c r="T329" s="18"/>
      <c r="U329" s="18"/>
      <c r="V329" s="31">
        <f t="shared" si="151"/>
        <v>24</v>
      </c>
      <c r="W329" s="31">
        <v>1</v>
      </c>
      <c r="X329" s="25">
        <f t="shared" si="152"/>
        <v>24</v>
      </c>
    </row>
    <row r="330" spans="1:24" ht="15.75" customHeight="1">
      <c r="A330" s="32">
        <f t="shared" si="147"/>
        <v>72</v>
      </c>
      <c r="B330" s="29">
        <f t="shared" si="148"/>
        <v>72</v>
      </c>
      <c r="C330" s="116"/>
      <c r="D330" s="115"/>
      <c r="E330" s="114"/>
      <c r="F330" s="152"/>
      <c r="G330" s="18"/>
      <c r="H330" s="18"/>
      <c r="I330" s="18"/>
      <c r="J330" s="18"/>
      <c r="K330" s="18"/>
      <c r="L330" s="18">
        <v>3</v>
      </c>
      <c r="M330" s="18">
        <v>3</v>
      </c>
      <c r="N330" s="18">
        <v>10</v>
      </c>
      <c r="O330" s="18"/>
      <c r="P330" s="18">
        <v>8</v>
      </c>
      <c r="Q330" s="18"/>
      <c r="R330" s="18"/>
      <c r="S330" s="18"/>
      <c r="T330" s="18"/>
      <c r="U330" s="18"/>
      <c r="V330" s="31">
        <f t="shared" si="151"/>
        <v>24</v>
      </c>
      <c r="W330" s="31">
        <v>1</v>
      </c>
      <c r="X330" s="25">
        <f t="shared" si="152"/>
        <v>24</v>
      </c>
    </row>
    <row r="331" spans="1:24" ht="15.75" customHeight="1">
      <c r="A331" s="32">
        <f t="shared" si="147"/>
        <v>73</v>
      </c>
      <c r="B331" s="29">
        <f t="shared" si="148"/>
        <v>73</v>
      </c>
      <c r="C331" s="116"/>
      <c r="D331" s="115"/>
      <c r="E331" s="114"/>
      <c r="F331" s="152"/>
      <c r="G331" s="18"/>
      <c r="H331" s="18">
        <v>17</v>
      </c>
      <c r="I331" s="18"/>
      <c r="J331" s="18"/>
      <c r="K331" s="18"/>
      <c r="L331" s="18"/>
      <c r="M331" s="18">
        <v>3</v>
      </c>
      <c r="N331" s="18">
        <v>1</v>
      </c>
      <c r="O331" s="18"/>
      <c r="P331" s="18">
        <v>1</v>
      </c>
      <c r="Q331" s="18"/>
      <c r="R331" s="18">
        <v>2</v>
      </c>
      <c r="S331" s="18"/>
      <c r="T331" s="18"/>
      <c r="U331" s="18"/>
      <c r="V331" s="31">
        <f t="shared" si="151"/>
        <v>24</v>
      </c>
      <c r="W331" s="31">
        <v>1</v>
      </c>
      <c r="X331" s="25">
        <f t="shared" si="152"/>
        <v>24</v>
      </c>
    </row>
    <row r="332" spans="1:24" ht="15.75" customHeight="1">
      <c r="A332" s="32">
        <f t="shared" si="147"/>
        <v>74</v>
      </c>
      <c r="B332" s="29">
        <f t="shared" si="148"/>
        <v>74</v>
      </c>
      <c r="C332" s="116"/>
      <c r="D332" s="115"/>
      <c r="E332" s="114"/>
      <c r="F332" s="152"/>
      <c r="G332" s="18"/>
      <c r="H332" s="18"/>
      <c r="I332" s="18">
        <v>4</v>
      </c>
      <c r="J332" s="18"/>
      <c r="K332" s="18"/>
      <c r="L332" s="18">
        <v>20</v>
      </c>
      <c r="M332" s="18"/>
      <c r="N332" s="18"/>
      <c r="O332" s="18"/>
      <c r="P332" s="18"/>
      <c r="Q332" s="18"/>
      <c r="R332" s="18"/>
      <c r="S332" s="18"/>
      <c r="T332" s="18"/>
      <c r="U332" s="18"/>
      <c r="V332" s="31">
        <f t="shared" si="151"/>
        <v>24</v>
      </c>
      <c r="W332" s="31">
        <v>1</v>
      </c>
      <c r="X332" s="25">
        <f t="shared" si="152"/>
        <v>24</v>
      </c>
    </row>
    <row r="333" spans="1:24" ht="15.75" customHeight="1">
      <c r="A333" s="32">
        <f t="shared" si="147"/>
        <v>75</v>
      </c>
      <c r="B333" s="29">
        <f t="shared" si="148"/>
        <v>75</v>
      </c>
      <c r="C333" s="116"/>
      <c r="D333" s="115"/>
      <c r="E333" s="114"/>
      <c r="F333" s="152"/>
      <c r="G333" s="18"/>
      <c r="H333" s="18"/>
      <c r="I333" s="18"/>
      <c r="J333" s="18"/>
      <c r="K333" s="18"/>
      <c r="L333" s="18"/>
      <c r="M333" s="18"/>
      <c r="N333" s="18"/>
      <c r="O333" s="18">
        <v>11</v>
      </c>
      <c r="P333" s="18">
        <v>8</v>
      </c>
      <c r="Q333" s="18">
        <v>3</v>
      </c>
      <c r="R333" s="18"/>
      <c r="S333" s="18">
        <v>2</v>
      </c>
      <c r="T333" s="18"/>
      <c r="U333" s="18"/>
      <c r="V333" s="31">
        <f t="shared" si="151"/>
        <v>24</v>
      </c>
      <c r="W333" s="31">
        <v>1</v>
      </c>
      <c r="X333" s="25">
        <f t="shared" si="152"/>
        <v>24</v>
      </c>
    </row>
    <row r="334" spans="1:24" ht="15.75" customHeight="1">
      <c r="A334" s="32">
        <f t="shared" si="147"/>
        <v>76</v>
      </c>
      <c r="B334" s="29">
        <f t="shared" si="148"/>
        <v>76</v>
      </c>
      <c r="C334" s="116"/>
      <c r="D334" s="115"/>
      <c r="E334" s="114"/>
      <c r="F334" s="152"/>
      <c r="G334" s="18"/>
      <c r="H334" s="18">
        <v>1</v>
      </c>
      <c r="I334" s="18">
        <v>5</v>
      </c>
      <c r="J334" s="18">
        <v>7</v>
      </c>
      <c r="K334" s="18">
        <v>2</v>
      </c>
      <c r="L334" s="18"/>
      <c r="M334" s="18"/>
      <c r="N334" s="18"/>
      <c r="O334" s="18">
        <v>7</v>
      </c>
      <c r="P334" s="18"/>
      <c r="Q334" s="18">
        <v>1</v>
      </c>
      <c r="R334" s="18"/>
      <c r="S334" s="18">
        <v>1</v>
      </c>
      <c r="T334" s="18"/>
      <c r="U334" s="18"/>
      <c r="V334" s="31">
        <f t="shared" si="151"/>
        <v>24</v>
      </c>
      <c r="W334" s="31">
        <v>1</v>
      </c>
      <c r="X334" s="25">
        <f t="shared" si="152"/>
        <v>24</v>
      </c>
    </row>
    <row r="335" spans="1:24" ht="15.75" customHeight="1">
      <c r="A335" s="32">
        <f t="shared" si="147"/>
        <v>77</v>
      </c>
      <c r="B335" s="29">
        <f t="shared" si="148"/>
        <v>77</v>
      </c>
      <c r="C335" s="116"/>
      <c r="D335" s="115"/>
      <c r="E335" s="114"/>
      <c r="F335" s="152"/>
      <c r="G335" s="18">
        <v>3</v>
      </c>
      <c r="H335" s="18"/>
      <c r="I335" s="18"/>
      <c r="J335" s="18"/>
      <c r="K335" s="18"/>
      <c r="L335" s="18"/>
      <c r="M335" s="18"/>
      <c r="N335" s="18">
        <v>21</v>
      </c>
      <c r="O335" s="18"/>
      <c r="P335" s="18"/>
      <c r="Q335" s="18"/>
      <c r="R335" s="18"/>
      <c r="S335" s="18"/>
      <c r="T335" s="18"/>
      <c r="U335" s="18"/>
      <c r="V335" s="31">
        <f t="shared" si="151"/>
        <v>24</v>
      </c>
      <c r="W335" s="31">
        <v>1</v>
      </c>
      <c r="X335" s="25">
        <f t="shared" si="152"/>
        <v>24</v>
      </c>
    </row>
    <row r="336" spans="1:24" ht="15.75" customHeight="1">
      <c r="A336" s="32">
        <f t="shared" si="147"/>
        <v>78</v>
      </c>
      <c r="B336" s="29">
        <f t="shared" si="148"/>
        <v>78</v>
      </c>
      <c r="C336" s="116"/>
      <c r="D336" s="115"/>
      <c r="E336" s="114"/>
      <c r="F336" s="152"/>
      <c r="G336" s="18"/>
      <c r="H336" s="18"/>
      <c r="I336" s="18"/>
      <c r="J336" s="18">
        <v>18</v>
      </c>
      <c r="K336" s="18"/>
      <c r="L336" s="18"/>
      <c r="M336" s="18"/>
      <c r="N336" s="18"/>
      <c r="O336" s="18">
        <v>1</v>
      </c>
      <c r="P336" s="18"/>
      <c r="Q336" s="18">
        <v>5</v>
      </c>
      <c r="R336" s="18"/>
      <c r="S336" s="18"/>
      <c r="T336" s="18"/>
      <c r="U336" s="18"/>
      <c r="V336" s="31">
        <f t="shared" si="151"/>
        <v>24</v>
      </c>
      <c r="W336" s="31">
        <v>1</v>
      </c>
      <c r="X336" s="25">
        <f t="shared" si="152"/>
        <v>24</v>
      </c>
    </row>
    <row r="337" spans="1:24" ht="15.75" customHeight="1">
      <c r="A337" s="32">
        <f t="shared" si="147"/>
        <v>79</v>
      </c>
      <c r="B337" s="29">
        <f t="shared" si="148"/>
        <v>79</v>
      </c>
      <c r="C337" s="116"/>
      <c r="D337" s="115"/>
      <c r="E337" s="114"/>
      <c r="F337" s="152"/>
      <c r="G337" s="18"/>
      <c r="H337" s="18"/>
      <c r="I337" s="18"/>
      <c r="J337" s="18">
        <v>12</v>
      </c>
      <c r="K337" s="18">
        <v>9</v>
      </c>
      <c r="L337" s="18"/>
      <c r="M337" s="18">
        <v>3</v>
      </c>
      <c r="N337" s="18"/>
      <c r="O337" s="18"/>
      <c r="P337" s="18"/>
      <c r="Q337" s="18"/>
      <c r="R337" s="18"/>
      <c r="S337" s="18"/>
      <c r="T337" s="18"/>
      <c r="U337" s="18"/>
      <c r="V337" s="31">
        <f t="shared" si="151"/>
        <v>24</v>
      </c>
      <c r="W337" s="31">
        <v>1</v>
      </c>
      <c r="X337" s="25">
        <f t="shared" si="152"/>
        <v>24</v>
      </c>
    </row>
    <row r="338" spans="1:24" ht="15.75" customHeight="1">
      <c r="A338" s="32">
        <f t="shared" si="147"/>
        <v>80</v>
      </c>
      <c r="B338" s="29">
        <f t="shared" si="148"/>
        <v>80</v>
      </c>
      <c r="C338" s="116"/>
      <c r="D338" s="115"/>
      <c r="E338" s="114"/>
      <c r="F338" s="152"/>
      <c r="G338" s="18"/>
      <c r="H338" s="18"/>
      <c r="I338" s="18"/>
      <c r="J338" s="18"/>
      <c r="K338" s="18">
        <v>7</v>
      </c>
      <c r="L338" s="18"/>
      <c r="M338" s="18">
        <v>17</v>
      </c>
      <c r="N338" s="18"/>
      <c r="O338" s="18"/>
      <c r="P338" s="18"/>
      <c r="Q338" s="18"/>
      <c r="R338" s="18"/>
      <c r="S338" s="18"/>
      <c r="T338" s="18"/>
      <c r="U338" s="18"/>
      <c r="V338" s="31">
        <f t="shared" si="151"/>
        <v>24</v>
      </c>
      <c r="W338" s="31">
        <v>1</v>
      </c>
      <c r="X338" s="25">
        <f t="shared" si="152"/>
        <v>24</v>
      </c>
    </row>
    <row r="339" spans="1:24" ht="15.75" customHeight="1">
      <c r="A339" s="32">
        <f t="shared" si="147"/>
        <v>81</v>
      </c>
      <c r="B339" s="29">
        <f t="shared" si="148"/>
        <v>81</v>
      </c>
      <c r="C339" s="116"/>
      <c r="D339" s="115"/>
      <c r="E339" s="114"/>
      <c r="F339" s="152"/>
      <c r="G339" s="18"/>
      <c r="H339" s="18"/>
      <c r="I339" s="18">
        <v>6</v>
      </c>
      <c r="J339" s="18"/>
      <c r="K339" s="18"/>
      <c r="L339" s="18"/>
      <c r="M339" s="18"/>
      <c r="N339" s="18">
        <v>18</v>
      </c>
      <c r="O339" s="18"/>
      <c r="P339" s="18"/>
      <c r="Q339" s="18"/>
      <c r="R339" s="18"/>
      <c r="S339" s="18"/>
      <c r="T339" s="18"/>
      <c r="U339" s="18"/>
      <c r="V339" s="31">
        <f t="shared" si="151"/>
        <v>24</v>
      </c>
      <c r="W339" s="31">
        <v>1</v>
      </c>
      <c r="X339" s="25">
        <f t="shared" si="152"/>
        <v>24</v>
      </c>
    </row>
    <row r="340" spans="1:24" ht="15.75" customHeight="1">
      <c r="A340" s="32">
        <f t="shared" si="147"/>
        <v>82</v>
      </c>
      <c r="B340" s="29">
        <f t="shared" si="148"/>
        <v>82</v>
      </c>
      <c r="C340" s="116"/>
      <c r="D340" s="115"/>
      <c r="E340" s="114"/>
      <c r="F340" s="152"/>
      <c r="G340" s="19"/>
      <c r="H340" s="19"/>
      <c r="I340" s="19"/>
      <c r="J340" s="19"/>
      <c r="K340" s="19"/>
      <c r="L340" s="19"/>
      <c r="M340" s="19"/>
      <c r="N340" s="19"/>
      <c r="O340" s="19"/>
      <c r="P340" s="19">
        <v>21</v>
      </c>
      <c r="Q340" s="19"/>
      <c r="R340" s="19"/>
      <c r="S340" s="19">
        <v>3</v>
      </c>
      <c r="T340" s="19"/>
      <c r="U340" s="19"/>
      <c r="V340" s="31">
        <f t="shared" ref="V340:V341" si="153">SUM(G340:U340)</f>
        <v>24</v>
      </c>
      <c r="W340" s="31">
        <v>1</v>
      </c>
      <c r="X340" s="25">
        <f t="shared" ref="X340:X341" si="154">W340*V340</f>
        <v>24</v>
      </c>
    </row>
    <row r="341" spans="1:24" ht="15.75" customHeight="1" thickBot="1">
      <c r="A341" s="95">
        <f t="shared" si="147"/>
        <v>83</v>
      </c>
      <c r="B341" s="96">
        <f t="shared" si="148"/>
        <v>83</v>
      </c>
      <c r="C341" s="116"/>
      <c r="D341" s="115"/>
      <c r="E341" s="114"/>
      <c r="F341" s="153"/>
      <c r="G341" s="58"/>
      <c r="H341" s="58"/>
      <c r="I341" s="58"/>
      <c r="J341" s="58">
        <v>13</v>
      </c>
      <c r="K341" s="58"/>
      <c r="L341" s="58">
        <v>3</v>
      </c>
      <c r="M341" s="58"/>
      <c r="N341" s="58">
        <v>6</v>
      </c>
      <c r="O341" s="58"/>
      <c r="P341" s="58"/>
      <c r="Q341" s="58">
        <v>2</v>
      </c>
      <c r="R341" s="58"/>
      <c r="S341" s="58"/>
      <c r="T341" s="58"/>
      <c r="U341" s="58"/>
      <c r="V341" s="59">
        <f t="shared" si="153"/>
        <v>24</v>
      </c>
      <c r="W341" s="59">
        <v>1</v>
      </c>
      <c r="X341" s="51">
        <f t="shared" si="154"/>
        <v>24</v>
      </c>
    </row>
    <row r="342" spans="1:24" ht="16.2" thickBot="1">
      <c r="A342" s="123" t="s">
        <v>5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5"/>
      <c r="W342" s="22">
        <f>SUM(W263:W341)</f>
        <v>83</v>
      </c>
      <c r="X342" s="22">
        <f>SUM(X263:X341)</f>
        <v>1991</v>
      </c>
    </row>
    <row r="343" spans="1:24" ht="14.25" customHeight="1" thickBot="1"/>
    <row r="344" spans="1:24" ht="14.25" customHeight="1" thickBot="1">
      <c r="A344" s="128" t="s">
        <v>10</v>
      </c>
      <c r="B344" s="130"/>
      <c r="C344" s="28" t="s">
        <v>11</v>
      </c>
      <c r="D344" s="16" t="s">
        <v>15</v>
      </c>
      <c r="E344" s="17" t="s">
        <v>1</v>
      </c>
      <c r="F344" s="38" t="s">
        <v>6</v>
      </c>
      <c r="G344" s="38">
        <v>26</v>
      </c>
      <c r="H344" s="38">
        <v>28</v>
      </c>
      <c r="I344" s="38">
        <v>29</v>
      </c>
      <c r="J344" s="38">
        <v>30</v>
      </c>
      <c r="K344" s="38">
        <v>31</v>
      </c>
      <c r="L344" s="38">
        <v>32</v>
      </c>
      <c r="M344" s="38">
        <v>33</v>
      </c>
      <c r="N344" s="38">
        <v>34</v>
      </c>
      <c r="O344" s="38">
        <v>36</v>
      </c>
      <c r="P344" s="38">
        <v>38</v>
      </c>
      <c r="Q344" s="38">
        <v>40</v>
      </c>
      <c r="R344" s="38">
        <v>42</v>
      </c>
      <c r="S344" s="38">
        <v>44</v>
      </c>
      <c r="T344" s="38">
        <v>46</v>
      </c>
      <c r="U344" s="38">
        <v>48</v>
      </c>
      <c r="V344" s="38" t="s">
        <v>12</v>
      </c>
      <c r="W344" s="38" t="s">
        <v>13</v>
      </c>
      <c r="X344" s="39" t="s">
        <v>7</v>
      </c>
    </row>
    <row r="345" spans="1:24" ht="14.25" customHeight="1">
      <c r="A345" s="54">
        <v>1</v>
      </c>
      <c r="B345" s="61">
        <f>W345</f>
        <v>1</v>
      </c>
      <c r="C345" s="127" t="s">
        <v>58</v>
      </c>
      <c r="D345" s="121"/>
      <c r="E345" s="122" t="s">
        <v>36</v>
      </c>
      <c r="F345" s="117" t="s">
        <v>9</v>
      </c>
      <c r="G345" s="19"/>
      <c r="H345" s="19"/>
      <c r="I345" s="19"/>
      <c r="J345" s="19"/>
      <c r="K345" s="19"/>
      <c r="L345" s="19">
        <v>7</v>
      </c>
      <c r="M345" s="19">
        <v>6</v>
      </c>
      <c r="N345" s="19">
        <v>11</v>
      </c>
      <c r="O345" s="19"/>
      <c r="P345" s="19"/>
      <c r="Q345" s="19"/>
      <c r="R345" s="19"/>
      <c r="S345" s="19"/>
      <c r="T345" s="19"/>
      <c r="U345" s="19"/>
      <c r="V345" s="24">
        <f t="shared" ref="V345:V349" si="155">SUM(G345:U345)</f>
        <v>24</v>
      </c>
      <c r="W345" s="24">
        <v>1</v>
      </c>
      <c r="X345" s="63">
        <f t="shared" ref="X345:X349" si="156">W345*V345</f>
        <v>24</v>
      </c>
    </row>
    <row r="346" spans="1:24" ht="14.25" customHeight="1">
      <c r="A346" s="54">
        <f>B345+1</f>
        <v>2</v>
      </c>
      <c r="B346" s="61">
        <f>B345+W346</f>
        <v>2</v>
      </c>
      <c r="C346" s="116"/>
      <c r="D346" s="115"/>
      <c r="E346" s="114"/>
      <c r="F346" s="118"/>
      <c r="G346" s="19">
        <v>1</v>
      </c>
      <c r="H346" s="19"/>
      <c r="I346" s="19">
        <v>2</v>
      </c>
      <c r="J346" s="19">
        <v>10</v>
      </c>
      <c r="K346" s="19">
        <v>2</v>
      </c>
      <c r="L346" s="19"/>
      <c r="M346" s="19"/>
      <c r="N346" s="19"/>
      <c r="O346" s="19"/>
      <c r="P346" s="19">
        <v>6</v>
      </c>
      <c r="Q346" s="19">
        <v>1</v>
      </c>
      <c r="R346" s="19">
        <v>2</v>
      </c>
      <c r="S346" s="19"/>
      <c r="T346" s="19"/>
      <c r="U346" s="19"/>
      <c r="V346" s="24">
        <f t="shared" si="155"/>
        <v>24</v>
      </c>
      <c r="W346" s="24">
        <v>1</v>
      </c>
      <c r="X346" s="63">
        <f t="shared" si="156"/>
        <v>24</v>
      </c>
    </row>
    <row r="347" spans="1:24" ht="14.25" customHeight="1">
      <c r="A347" s="54">
        <f t="shared" ref="A347" si="157">B346+1</f>
        <v>3</v>
      </c>
      <c r="B347" s="61">
        <f t="shared" ref="B347" si="158">B346+W347</f>
        <v>3</v>
      </c>
      <c r="C347" s="116"/>
      <c r="D347" s="115"/>
      <c r="E347" s="114"/>
      <c r="F347" s="118"/>
      <c r="G347" s="19"/>
      <c r="H347" s="19">
        <v>6</v>
      </c>
      <c r="I347" s="19">
        <v>3</v>
      </c>
      <c r="J347" s="19">
        <v>4</v>
      </c>
      <c r="K347" s="19">
        <v>1</v>
      </c>
      <c r="L347" s="19"/>
      <c r="M347" s="19"/>
      <c r="N347" s="19">
        <v>7</v>
      </c>
      <c r="O347" s="19"/>
      <c r="P347" s="19">
        <v>3</v>
      </c>
      <c r="Q347" s="19"/>
      <c r="R347" s="19"/>
      <c r="S347" s="19"/>
      <c r="T347" s="19"/>
      <c r="U347" s="19"/>
      <c r="V347" s="24">
        <f t="shared" si="155"/>
        <v>24</v>
      </c>
      <c r="W347" s="24">
        <v>1</v>
      </c>
      <c r="X347" s="63">
        <f t="shared" si="156"/>
        <v>24</v>
      </c>
    </row>
    <row r="348" spans="1:24" ht="14.25" customHeight="1">
      <c r="A348" s="54">
        <f t="shared" ref="A348:A362" si="159">B347+1</f>
        <v>4</v>
      </c>
      <c r="B348" s="61">
        <f t="shared" ref="B348:B362" si="160">B347+W348</f>
        <v>4</v>
      </c>
      <c r="C348" s="116"/>
      <c r="D348" s="115"/>
      <c r="E348" s="114"/>
      <c r="F348" s="118"/>
      <c r="G348" s="18"/>
      <c r="H348" s="18"/>
      <c r="I348" s="18">
        <v>3</v>
      </c>
      <c r="J348" s="18">
        <v>21</v>
      </c>
      <c r="K348" s="18"/>
      <c r="L348" s="18"/>
      <c r="M348" s="18"/>
      <c r="N348" s="18"/>
      <c r="O348" s="18"/>
      <c r="P348" s="18"/>
      <c r="Q348" s="18"/>
      <c r="R348" s="18"/>
      <c r="S348" s="19"/>
      <c r="T348" s="19"/>
      <c r="U348" s="19"/>
      <c r="V348" s="24">
        <f t="shared" si="155"/>
        <v>24</v>
      </c>
      <c r="W348" s="24">
        <v>1</v>
      </c>
      <c r="X348" s="63">
        <f t="shared" si="156"/>
        <v>24</v>
      </c>
    </row>
    <row r="349" spans="1:24" ht="14.25" customHeight="1" thickBot="1">
      <c r="A349" s="95">
        <f t="shared" si="159"/>
        <v>5</v>
      </c>
      <c r="B349" s="96">
        <f t="shared" si="160"/>
        <v>5</v>
      </c>
      <c r="C349" s="116"/>
      <c r="D349" s="115"/>
      <c r="E349" s="114"/>
      <c r="F349" s="118"/>
      <c r="G349" s="21"/>
      <c r="H349" s="21"/>
      <c r="I349" s="21"/>
      <c r="J349" s="21">
        <v>6</v>
      </c>
      <c r="K349" s="21">
        <v>2</v>
      </c>
      <c r="L349" s="21">
        <v>5</v>
      </c>
      <c r="M349" s="21">
        <v>3</v>
      </c>
      <c r="N349" s="21">
        <v>6</v>
      </c>
      <c r="O349" s="21">
        <v>2</v>
      </c>
      <c r="P349" s="21"/>
      <c r="Q349" s="21"/>
      <c r="R349" s="21"/>
      <c r="S349" s="21"/>
      <c r="T349" s="21"/>
      <c r="U349" s="21"/>
      <c r="V349" s="26">
        <f t="shared" si="155"/>
        <v>24</v>
      </c>
      <c r="W349" s="26">
        <v>1</v>
      </c>
      <c r="X349" s="64">
        <f t="shared" si="156"/>
        <v>24</v>
      </c>
    </row>
    <row r="350" spans="1:24" ht="15.6">
      <c r="A350" s="54">
        <f t="shared" ref="A350" si="161">B349+1</f>
        <v>6</v>
      </c>
      <c r="B350" s="61">
        <f t="shared" ref="B350" si="162">B349+W350</f>
        <v>6</v>
      </c>
      <c r="C350" s="116"/>
      <c r="D350" s="115"/>
      <c r="E350" s="114"/>
      <c r="F350" s="98"/>
      <c r="G350" s="20"/>
      <c r="H350" s="20"/>
      <c r="I350" s="20"/>
      <c r="J350" s="20"/>
      <c r="K350" s="20"/>
      <c r="L350" s="20">
        <v>8</v>
      </c>
      <c r="M350" s="20">
        <v>7</v>
      </c>
      <c r="N350" s="20">
        <v>7</v>
      </c>
      <c r="O350" s="20"/>
      <c r="P350" s="20"/>
      <c r="Q350" s="20">
        <v>2</v>
      </c>
      <c r="R350" s="20"/>
      <c r="S350" s="20"/>
      <c r="T350" s="20"/>
      <c r="U350" s="20"/>
      <c r="V350" s="23">
        <f t="shared" ref="V350:V366" si="163">SUM(G350:U350)</f>
        <v>24</v>
      </c>
      <c r="W350" s="23">
        <v>1</v>
      </c>
      <c r="X350" s="27">
        <f t="shared" ref="X350:X366" si="164">W350*V350</f>
        <v>24</v>
      </c>
    </row>
    <row r="351" spans="1:24" ht="15.6">
      <c r="A351" s="54">
        <f t="shared" si="159"/>
        <v>7</v>
      </c>
      <c r="B351" s="61">
        <f t="shared" si="160"/>
        <v>7</v>
      </c>
      <c r="C351" s="116"/>
      <c r="D351" s="115"/>
      <c r="E351" s="114"/>
      <c r="F351" s="99"/>
      <c r="G351" s="19"/>
      <c r="H351" s="18"/>
      <c r="I351" s="18"/>
      <c r="J351" s="18"/>
      <c r="K351" s="18"/>
      <c r="L351" s="18">
        <v>17</v>
      </c>
      <c r="M351" s="18"/>
      <c r="N351" s="18"/>
      <c r="O351" s="18">
        <v>7</v>
      </c>
      <c r="P351" s="18"/>
      <c r="Q351" s="18"/>
      <c r="R351" s="18"/>
      <c r="S351" s="18"/>
      <c r="T351" s="18"/>
      <c r="U351" s="18"/>
      <c r="V351" s="31">
        <f t="shared" si="163"/>
        <v>24</v>
      </c>
      <c r="W351" s="31">
        <v>1</v>
      </c>
      <c r="X351" s="25">
        <f t="shared" si="164"/>
        <v>24</v>
      </c>
    </row>
    <row r="352" spans="1:24" ht="15.6">
      <c r="A352" s="54">
        <f t="shared" si="159"/>
        <v>8</v>
      </c>
      <c r="B352" s="61">
        <f t="shared" si="160"/>
        <v>8</v>
      </c>
      <c r="C352" s="116"/>
      <c r="D352" s="115"/>
      <c r="E352" s="114"/>
      <c r="F352" s="146" t="s">
        <v>17</v>
      </c>
      <c r="G352" s="19"/>
      <c r="H352" s="19"/>
      <c r="I352" s="19"/>
      <c r="J352" s="19"/>
      <c r="K352" s="19"/>
      <c r="L352" s="19"/>
      <c r="M352" s="19">
        <v>3</v>
      </c>
      <c r="N352" s="19">
        <v>21</v>
      </c>
      <c r="O352" s="19"/>
      <c r="P352" s="19"/>
      <c r="Q352" s="19"/>
      <c r="R352" s="19"/>
      <c r="S352" s="19"/>
      <c r="T352" s="19"/>
      <c r="U352" s="19"/>
      <c r="V352" s="24">
        <f t="shared" si="163"/>
        <v>24</v>
      </c>
      <c r="W352" s="24">
        <v>1</v>
      </c>
      <c r="X352" s="63">
        <f t="shared" si="164"/>
        <v>24</v>
      </c>
    </row>
    <row r="353" spans="1:24" ht="15.6">
      <c r="A353" s="54">
        <f t="shared" si="159"/>
        <v>9</v>
      </c>
      <c r="B353" s="61">
        <f t="shared" si="160"/>
        <v>9</v>
      </c>
      <c r="C353" s="116"/>
      <c r="D353" s="115"/>
      <c r="E353" s="114"/>
      <c r="F353" s="146"/>
      <c r="G353" s="19"/>
      <c r="H353" s="19"/>
      <c r="I353" s="19">
        <v>4</v>
      </c>
      <c r="J353" s="19">
        <v>5</v>
      </c>
      <c r="K353" s="19">
        <v>8</v>
      </c>
      <c r="L353" s="19"/>
      <c r="M353" s="19"/>
      <c r="N353" s="19"/>
      <c r="O353" s="19">
        <v>7</v>
      </c>
      <c r="P353" s="19"/>
      <c r="Q353" s="19"/>
      <c r="R353" s="19"/>
      <c r="S353" s="19"/>
      <c r="T353" s="19"/>
      <c r="U353" s="19"/>
      <c r="V353" s="24">
        <f t="shared" ref="V353:V357" si="165">SUM(G353:U353)</f>
        <v>24</v>
      </c>
      <c r="W353" s="24">
        <v>1</v>
      </c>
      <c r="X353" s="63">
        <f t="shared" ref="X353:X357" si="166">W353*V353</f>
        <v>24</v>
      </c>
    </row>
    <row r="354" spans="1:24" ht="15.6">
      <c r="A354" s="54">
        <f t="shared" si="159"/>
        <v>10</v>
      </c>
      <c r="B354" s="61">
        <f t="shared" si="160"/>
        <v>10</v>
      </c>
      <c r="C354" s="116"/>
      <c r="D354" s="115"/>
      <c r="E354" s="114"/>
      <c r="F354" s="146"/>
      <c r="G354" s="19"/>
      <c r="H354" s="19">
        <v>4</v>
      </c>
      <c r="I354" s="19"/>
      <c r="J354" s="19"/>
      <c r="K354" s="19"/>
      <c r="L354" s="19">
        <v>9</v>
      </c>
      <c r="M354" s="19">
        <v>6</v>
      </c>
      <c r="N354" s="19">
        <v>5</v>
      </c>
      <c r="O354" s="19"/>
      <c r="P354" s="19"/>
      <c r="Q354" s="19"/>
      <c r="R354" s="19"/>
      <c r="S354" s="19"/>
      <c r="T354" s="19"/>
      <c r="U354" s="19"/>
      <c r="V354" s="24">
        <f t="shared" si="165"/>
        <v>24</v>
      </c>
      <c r="W354" s="24">
        <v>1</v>
      </c>
      <c r="X354" s="63">
        <f t="shared" si="166"/>
        <v>24</v>
      </c>
    </row>
    <row r="355" spans="1:24" ht="15.6">
      <c r="A355" s="54">
        <f t="shared" si="159"/>
        <v>11</v>
      </c>
      <c r="B355" s="61">
        <f t="shared" si="160"/>
        <v>11</v>
      </c>
      <c r="C355" s="116"/>
      <c r="D355" s="115"/>
      <c r="E355" s="114"/>
      <c r="F355" s="146"/>
      <c r="G355" s="19"/>
      <c r="H355" s="19"/>
      <c r="I355" s="19"/>
      <c r="J355" s="19">
        <v>7</v>
      </c>
      <c r="K355" s="19"/>
      <c r="L355" s="19"/>
      <c r="M355" s="19"/>
      <c r="N355" s="19"/>
      <c r="O355" s="19">
        <v>7</v>
      </c>
      <c r="P355" s="19">
        <v>10</v>
      </c>
      <c r="Q355" s="19"/>
      <c r="R355" s="19"/>
      <c r="S355" s="19"/>
      <c r="T355" s="19"/>
      <c r="U355" s="19"/>
      <c r="V355" s="24">
        <f t="shared" si="165"/>
        <v>24</v>
      </c>
      <c r="W355" s="24">
        <v>1</v>
      </c>
      <c r="X355" s="63">
        <f t="shared" si="166"/>
        <v>24</v>
      </c>
    </row>
    <row r="356" spans="1:24" ht="15.6">
      <c r="A356" s="54">
        <f t="shared" si="159"/>
        <v>12</v>
      </c>
      <c r="B356" s="61">
        <f t="shared" si="160"/>
        <v>12</v>
      </c>
      <c r="C356" s="116"/>
      <c r="D356" s="115"/>
      <c r="E356" s="114"/>
      <c r="F356" s="146"/>
      <c r="G356" s="19"/>
      <c r="H356" s="19"/>
      <c r="I356" s="19"/>
      <c r="J356" s="19"/>
      <c r="K356" s="19"/>
      <c r="L356" s="19">
        <v>9</v>
      </c>
      <c r="M356" s="19">
        <v>6</v>
      </c>
      <c r="N356" s="19">
        <v>9</v>
      </c>
      <c r="O356" s="19"/>
      <c r="P356" s="19"/>
      <c r="Q356" s="19"/>
      <c r="R356" s="19"/>
      <c r="S356" s="19"/>
      <c r="T356" s="19"/>
      <c r="U356" s="19"/>
      <c r="V356" s="24">
        <f t="shared" si="165"/>
        <v>24</v>
      </c>
      <c r="W356" s="24">
        <v>1</v>
      </c>
      <c r="X356" s="63">
        <f t="shared" si="166"/>
        <v>24</v>
      </c>
    </row>
    <row r="357" spans="1:24" ht="15.6">
      <c r="A357" s="54">
        <f t="shared" si="159"/>
        <v>13</v>
      </c>
      <c r="B357" s="61">
        <f t="shared" si="160"/>
        <v>13</v>
      </c>
      <c r="C357" s="116"/>
      <c r="D357" s="115"/>
      <c r="E357" s="114"/>
      <c r="F357" s="146"/>
      <c r="G357" s="19"/>
      <c r="H357" s="19"/>
      <c r="I357" s="19"/>
      <c r="J357" s="19"/>
      <c r="K357" s="19">
        <v>4</v>
      </c>
      <c r="L357" s="19">
        <v>20</v>
      </c>
      <c r="M357" s="19"/>
      <c r="N357" s="19"/>
      <c r="O357" s="19"/>
      <c r="P357" s="19"/>
      <c r="Q357" s="19"/>
      <c r="R357" s="19"/>
      <c r="S357" s="19"/>
      <c r="T357" s="19"/>
      <c r="U357" s="19"/>
      <c r="V357" s="24">
        <f t="shared" si="165"/>
        <v>24</v>
      </c>
      <c r="W357" s="24">
        <v>1</v>
      </c>
      <c r="X357" s="63">
        <f t="shared" si="166"/>
        <v>24</v>
      </c>
    </row>
    <row r="358" spans="1:24" ht="15.6">
      <c r="A358" s="54">
        <f t="shared" si="159"/>
        <v>14</v>
      </c>
      <c r="B358" s="61">
        <f t="shared" si="160"/>
        <v>14</v>
      </c>
      <c r="C358" s="116"/>
      <c r="D358" s="115"/>
      <c r="E358" s="114"/>
      <c r="F358" s="146"/>
      <c r="G358" s="19"/>
      <c r="H358" s="19">
        <v>6</v>
      </c>
      <c r="I358" s="19"/>
      <c r="J358" s="19">
        <v>12</v>
      </c>
      <c r="K358" s="19">
        <v>1</v>
      </c>
      <c r="L358" s="19"/>
      <c r="M358" s="19">
        <v>1</v>
      </c>
      <c r="N358" s="19"/>
      <c r="O358" s="19"/>
      <c r="P358" s="19"/>
      <c r="Q358" s="19">
        <v>2</v>
      </c>
      <c r="R358" s="19">
        <v>2</v>
      </c>
      <c r="S358" s="19"/>
      <c r="T358" s="19"/>
      <c r="U358" s="19"/>
      <c r="V358" s="24">
        <f t="shared" ref="V358:V360" si="167">SUM(G358:U358)</f>
        <v>24</v>
      </c>
      <c r="W358" s="24">
        <v>1</v>
      </c>
      <c r="X358" s="63">
        <f t="shared" ref="X358:X360" si="168">W358*V358</f>
        <v>24</v>
      </c>
    </row>
    <row r="359" spans="1:24" ht="15.6">
      <c r="A359" s="54">
        <f t="shared" si="159"/>
        <v>15</v>
      </c>
      <c r="B359" s="61">
        <f t="shared" si="160"/>
        <v>15</v>
      </c>
      <c r="C359" s="116"/>
      <c r="D359" s="115"/>
      <c r="E359" s="114"/>
      <c r="F359" s="146"/>
      <c r="G359" s="19"/>
      <c r="H359" s="19"/>
      <c r="I359" s="19"/>
      <c r="J359" s="19"/>
      <c r="K359" s="19"/>
      <c r="L359" s="19"/>
      <c r="M359" s="19">
        <v>2</v>
      </c>
      <c r="N359" s="19">
        <v>22</v>
      </c>
      <c r="O359" s="19"/>
      <c r="P359" s="19"/>
      <c r="Q359" s="19"/>
      <c r="R359" s="19"/>
      <c r="S359" s="19"/>
      <c r="T359" s="19"/>
      <c r="U359" s="19"/>
      <c r="V359" s="24">
        <f t="shared" si="167"/>
        <v>24</v>
      </c>
      <c r="W359" s="24">
        <v>1</v>
      </c>
      <c r="X359" s="63">
        <f t="shared" si="168"/>
        <v>24</v>
      </c>
    </row>
    <row r="360" spans="1:24" ht="15.6">
      <c r="A360" s="54">
        <f t="shared" si="159"/>
        <v>16</v>
      </c>
      <c r="B360" s="61">
        <f t="shared" si="160"/>
        <v>16</v>
      </c>
      <c r="C360" s="116"/>
      <c r="D360" s="115"/>
      <c r="E360" s="114"/>
      <c r="F360" s="146"/>
      <c r="G360" s="19"/>
      <c r="H360" s="19"/>
      <c r="I360" s="19"/>
      <c r="J360" s="19"/>
      <c r="K360" s="19"/>
      <c r="L360" s="19"/>
      <c r="M360" s="19"/>
      <c r="N360" s="19"/>
      <c r="O360" s="19">
        <v>13</v>
      </c>
      <c r="P360" s="19">
        <v>11</v>
      </c>
      <c r="Q360" s="19"/>
      <c r="R360" s="19"/>
      <c r="S360" s="19"/>
      <c r="T360" s="19"/>
      <c r="U360" s="19"/>
      <c r="V360" s="24">
        <f t="shared" si="167"/>
        <v>24</v>
      </c>
      <c r="W360" s="24">
        <v>1</v>
      </c>
      <c r="X360" s="63">
        <f t="shared" si="168"/>
        <v>24</v>
      </c>
    </row>
    <row r="361" spans="1:24" ht="15.6">
      <c r="A361" s="54">
        <f t="shared" si="159"/>
        <v>17</v>
      </c>
      <c r="B361" s="61">
        <f t="shared" si="160"/>
        <v>17</v>
      </c>
      <c r="C361" s="116"/>
      <c r="D361" s="115"/>
      <c r="E361" s="114"/>
      <c r="F361" s="146"/>
      <c r="G361" s="19">
        <v>2</v>
      </c>
      <c r="H361" s="19">
        <v>4</v>
      </c>
      <c r="I361" s="19">
        <v>1</v>
      </c>
      <c r="J361" s="19">
        <v>9</v>
      </c>
      <c r="K361" s="19">
        <v>4</v>
      </c>
      <c r="L361" s="19"/>
      <c r="M361" s="19">
        <v>4</v>
      </c>
      <c r="N361" s="19"/>
      <c r="O361" s="19"/>
      <c r="P361" s="19"/>
      <c r="Q361" s="73"/>
      <c r="R361" s="73"/>
      <c r="S361" s="73"/>
      <c r="T361" s="73"/>
      <c r="U361" s="73"/>
      <c r="V361" s="24">
        <f t="shared" ref="V361:V362" si="169">SUM(G361:U361)</f>
        <v>24</v>
      </c>
      <c r="W361" s="24">
        <v>1</v>
      </c>
      <c r="X361" s="63">
        <f t="shared" ref="X361:X362" si="170">W361*V361</f>
        <v>24</v>
      </c>
    </row>
    <row r="362" spans="1:24" ht="15.6">
      <c r="A362" s="54">
        <f t="shared" si="159"/>
        <v>18</v>
      </c>
      <c r="B362" s="61">
        <f t="shared" si="160"/>
        <v>18</v>
      </c>
      <c r="C362" s="116"/>
      <c r="D362" s="115"/>
      <c r="E362" s="114"/>
      <c r="F362" s="146"/>
      <c r="G362" s="73"/>
      <c r="H362" s="78"/>
      <c r="I362" s="78"/>
      <c r="J362" s="78"/>
      <c r="K362" s="78">
        <v>3</v>
      </c>
      <c r="L362" s="78"/>
      <c r="M362" s="78"/>
      <c r="N362" s="78">
        <v>5</v>
      </c>
      <c r="O362" s="78">
        <v>10</v>
      </c>
      <c r="P362" s="78">
        <v>6</v>
      </c>
      <c r="Q362" s="73"/>
      <c r="R362" s="73"/>
      <c r="S362" s="73"/>
      <c r="T362" s="73"/>
      <c r="U362" s="73"/>
      <c r="V362" s="24">
        <f t="shared" si="169"/>
        <v>24</v>
      </c>
      <c r="W362" s="24">
        <v>1</v>
      </c>
      <c r="X362" s="63">
        <f t="shared" si="170"/>
        <v>24</v>
      </c>
    </row>
    <row r="363" spans="1:24" ht="16.2" thickBot="1">
      <c r="A363" s="95">
        <f>B362+1</f>
        <v>19</v>
      </c>
      <c r="B363" s="96">
        <f>B362+W363</f>
        <v>19</v>
      </c>
      <c r="C363" s="116"/>
      <c r="D363" s="115"/>
      <c r="E363" s="114"/>
      <c r="F363" s="150"/>
      <c r="G363" s="21"/>
      <c r="H363" s="21"/>
      <c r="I363" s="21"/>
      <c r="J363" s="21">
        <v>14</v>
      </c>
      <c r="K363" s="21"/>
      <c r="L363" s="21">
        <v>10</v>
      </c>
      <c r="M363" s="21"/>
      <c r="N363" s="21"/>
      <c r="O363" s="21"/>
      <c r="P363" s="21"/>
      <c r="Q363" s="21"/>
      <c r="R363" s="21"/>
      <c r="S363" s="21"/>
      <c r="T363" s="21"/>
      <c r="U363" s="21"/>
      <c r="V363" s="26">
        <f t="shared" si="163"/>
        <v>24</v>
      </c>
      <c r="W363" s="26">
        <v>1</v>
      </c>
      <c r="X363" s="64">
        <f t="shared" si="164"/>
        <v>24</v>
      </c>
    </row>
    <row r="364" spans="1:24" ht="15.6">
      <c r="A364" s="54">
        <f t="shared" ref="A364:A368" si="171">B363+1</f>
        <v>20</v>
      </c>
      <c r="B364" s="61">
        <f t="shared" ref="B364:B368" si="172">B363+W364</f>
        <v>20</v>
      </c>
      <c r="C364" s="116"/>
      <c r="D364" s="115"/>
      <c r="E364" s="114"/>
      <c r="F364" s="145" t="s">
        <v>29</v>
      </c>
      <c r="G364" s="20"/>
      <c r="H364" s="20">
        <v>2</v>
      </c>
      <c r="I364" s="20"/>
      <c r="J364" s="20">
        <v>6</v>
      </c>
      <c r="K364" s="20"/>
      <c r="L364" s="20">
        <v>9</v>
      </c>
      <c r="M364" s="20"/>
      <c r="N364" s="20"/>
      <c r="O364" s="20"/>
      <c r="P364" s="20">
        <v>7</v>
      </c>
      <c r="Q364" s="20"/>
      <c r="R364" s="20"/>
      <c r="S364" s="20"/>
      <c r="T364" s="20"/>
      <c r="U364" s="20"/>
      <c r="V364" s="23">
        <f t="shared" ref="V364:V365" si="173">SUM(G364:U364)</f>
        <v>24</v>
      </c>
      <c r="W364" s="23">
        <v>1</v>
      </c>
      <c r="X364" s="27">
        <f t="shared" ref="X364:X365" si="174">W364*V364</f>
        <v>24</v>
      </c>
    </row>
    <row r="365" spans="1:24" ht="16.2" thickBot="1">
      <c r="A365" s="95">
        <f t="shared" si="171"/>
        <v>21</v>
      </c>
      <c r="B365" s="96">
        <f t="shared" si="172"/>
        <v>21</v>
      </c>
      <c r="C365" s="116"/>
      <c r="D365" s="115"/>
      <c r="E365" s="114"/>
      <c r="F365" s="150"/>
      <c r="G365" s="58"/>
      <c r="H365" s="78"/>
      <c r="I365" s="78"/>
      <c r="J365" s="78"/>
      <c r="K365" s="78"/>
      <c r="L365" s="78"/>
      <c r="M365" s="78">
        <v>3</v>
      </c>
      <c r="N365" s="78">
        <v>10</v>
      </c>
      <c r="O365" s="78">
        <v>11</v>
      </c>
      <c r="P365" s="78"/>
      <c r="Q365" s="78"/>
      <c r="R365" s="78"/>
      <c r="S365" s="78"/>
      <c r="T365" s="78"/>
      <c r="U365" s="78"/>
      <c r="V365" s="59">
        <f t="shared" si="173"/>
        <v>24</v>
      </c>
      <c r="W365" s="59">
        <v>1</v>
      </c>
      <c r="X365" s="51">
        <f t="shared" si="174"/>
        <v>24</v>
      </c>
    </row>
    <row r="366" spans="1:24" ht="15.6">
      <c r="A366" s="54">
        <f t="shared" si="171"/>
        <v>22</v>
      </c>
      <c r="B366" s="61">
        <f t="shared" si="172"/>
        <v>22</v>
      </c>
      <c r="C366" s="116"/>
      <c r="D366" s="115"/>
      <c r="E366" s="114"/>
      <c r="F366" s="131" t="s">
        <v>9</v>
      </c>
      <c r="G366" s="65"/>
      <c r="H366" s="20"/>
      <c r="I366" s="20"/>
      <c r="J366" s="20"/>
      <c r="K366" s="20">
        <v>1</v>
      </c>
      <c r="L366" s="20"/>
      <c r="M366" s="20">
        <v>6</v>
      </c>
      <c r="N366" s="20">
        <v>11</v>
      </c>
      <c r="O366" s="20"/>
      <c r="P366" s="20">
        <v>6</v>
      </c>
      <c r="Q366" s="20"/>
      <c r="R366" s="20"/>
      <c r="S366" s="20"/>
      <c r="T366" s="20"/>
      <c r="U366" s="20"/>
      <c r="V366" s="23">
        <f t="shared" si="163"/>
        <v>24</v>
      </c>
      <c r="W366" s="23">
        <v>1</v>
      </c>
      <c r="X366" s="27">
        <f t="shared" si="164"/>
        <v>24</v>
      </c>
    </row>
    <row r="367" spans="1:24" ht="15.6">
      <c r="A367" s="54">
        <f t="shared" si="171"/>
        <v>23</v>
      </c>
      <c r="B367" s="61">
        <f t="shared" si="172"/>
        <v>23</v>
      </c>
      <c r="C367" s="116"/>
      <c r="D367" s="115"/>
      <c r="E367" s="114"/>
      <c r="F367" s="132"/>
      <c r="G367" s="66"/>
      <c r="H367" s="18"/>
      <c r="I367" s="18"/>
      <c r="J367" s="18"/>
      <c r="K367" s="18"/>
      <c r="L367" s="18"/>
      <c r="M367" s="18"/>
      <c r="N367" s="18"/>
      <c r="O367" s="18">
        <v>13</v>
      </c>
      <c r="P367" s="18">
        <v>11</v>
      </c>
      <c r="Q367" s="18"/>
      <c r="R367" s="18"/>
      <c r="S367" s="18"/>
      <c r="T367" s="18"/>
      <c r="U367" s="18"/>
      <c r="V367" s="31">
        <f t="shared" ref="V367:V368" si="175">SUM(G367:U367)</f>
        <v>24</v>
      </c>
      <c r="W367" s="31">
        <v>1</v>
      </c>
      <c r="X367" s="25">
        <f t="shared" ref="X367:X368" si="176">W367*V367</f>
        <v>24</v>
      </c>
    </row>
    <row r="368" spans="1:24" ht="15.6">
      <c r="A368" s="54">
        <f t="shared" si="171"/>
        <v>24</v>
      </c>
      <c r="B368" s="61">
        <f t="shared" si="172"/>
        <v>24</v>
      </c>
      <c r="C368" s="116"/>
      <c r="D368" s="115"/>
      <c r="E368" s="114"/>
      <c r="F368" s="132"/>
      <c r="G368" s="66"/>
      <c r="H368" s="18"/>
      <c r="I368" s="18"/>
      <c r="J368" s="18">
        <v>21</v>
      </c>
      <c r="K368" s="18"/>
      <c r="L368" s="18"/>
      <c r="M368" s="18">
        <v>2</v>
      </c>
      <c r="N368" s="18"/>
      <c r="O368" s="18"/>
      <c r="P368" s="18"/>
      <c r="Q368" s="18"/>
      <c r="R368" s="18">
        <v>1</v>
      </c>
      <c r="S368" s="18"/>
      <c r="T368" s="18"/>
      <c r="U368" s="18"/>
      <c r="V368" s="31">
        <f t="shared" si="175"/>
        <v>24</v>
      </c>
      <c r="W368" s="31">
        <v>1</v>
      </c>
      <c r="X368" s="25">
        <f t="shared" si="176"/>
        <v>24</v>
      </c>
    </row>
    <row r="369" spans="1:24" ht="15.6">
      <c r="A369" s="54">
        <f t="shared" ref="A369:A416" si="177">B368+1</f>
        <v>25</v>
      </c>
      <c r="B369" s="61">
        <f t="shared" ref="B369:B416" si="178">B368+W369</f>
        <v>24</v>
      </c>
      <c r="C369" s="116"/>
      <c r="D369" s="115"/>
      <c r="E369" s="114"/>
      <c r="F369" s="132"/>
      <c r="G369" s="66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31"/>
      <c r="W369" s="31"/>
      <c r="X369" s="25"/>
    </row>
    <row r="370" spans="1:24" ht="15.6">
      <c r="A370" s="54">
        <f t="shared" si="177"/>
        <v>25</v>
      </c>
      <c r="B370" s="61">
        <f t="shared" si="178"/>
        <v>25</v>
      </c>
      <c r="C370" s="116"/>
      <c r="D370" s="115"/>
      <c r="E370" s="114"/>
      <c r="F370" s="132"/>
      <c r="G370" s="66"/>
      <c r="H370" s="18"/>
      <c r="I370" s="18"/>
      <c r="J370" s="18"/>
      <c r="K370" s="18"/>
      <c r="L370" s="18">
        <v>24</v>
      </c>
      <c r="M370" s="18"/>
      <c r="N370" s="18"/>
      <c r="O370" s="18"/>
      <c r="P370" s="18"/>
      <c r="Q370" s="18"/>
      <c r="R370" s="18"/>
      <c r="S370" s="18"/>
      <c r="T370" s="18"/>
      <c r="U370" s="18"/>
      <c r="V370" s="31">
        <f t="shared" ref="V370:V388" si="179">SUM(G370:U370)</f>
        <v>24</v>
      </c>
      <c r="W370" s="31">
        <v>1</v>
      </c>
      <c r="X370" s="25">
        <f t="shared" ref="X370:X388" si="180">W370*V370</f>
        <v>24</v>
      </c>
    </row>
    <row r="371" spans="1:24" ht="15.6">
      <c r="A371" s="54">
        <f t="shared" si="177"/>
        <v>26</v>
      </c>
      <c r="B371" s="61">
        <f t="shared" si="178"/>
        <v>27</v>
      </c>
      <c r="C371" s="116"/>
      <c r="D371" s="115"/>
      <c r="E371" s="114"/>
      <c r="F371" s="132"/>
      <c r="G371" s="66"/>
      <c r="H371" s="18"/>
      <c r="I371" s="18"/>
      <c r="J371" s="18"/>
      <c r="K371" s="18"/>
      <c r="L371" s="18"/>
      <c r="M371" s="18"/>
      <c r="N371" s="18">
        <v>24</v>
      </c>
      <c r="O371" s="18"/>
      <c r="P371" s="18"/>
      <c r="Q371" s="18"/>
      <c r="R371" s="18"/>
      <c r="S371" s="18"/>
      <c r="T371" s="18"/>
      <c r="U371" s="18"/>
      <c r="V371" s="31">
        <f t="shared" si="179"/>
        <v>24</v>
      </c>
      <c r="W371" s="31">
        <v>2</v>
      </c>
      <c r="X371" s="25">
        <f t="shared" si="180"/>
        <v>48</v>
      </c>
    </row>
    <row r="372" spans="1:24" ht="15.6">
      <c r="A372" s="54">
        <f t="shared" si="177"/>
        <v>28</v>
      </c>
      <c r="B372" s="61">
        <f t="shared" si="178"/>
        <v>29</v>
      </c>
      <c r="C372" s="116"/>
      <c r="D372" s="115"/>
      <c r="E372" s="114"/>
      <c r="F372" s="132"/>
      <c r="G372" s="66"/>
      <c r="H372" s="18"/>
      <c r="I372" s="18"/>
      <c r="J372" s="18"/>
      <c r="K372" s="18"/>
      <c r="L372" s="18"/>
      <c r="M372" s="18"/>
      <c r="N372" s="18"/>
      <c r="O372" s="18">
        <v>24</v>
      </c>
      <c r="P372" s="18"/>
      <c r="Q372" s="18"/>
      <c r="R372" s="18"/>
      <c r="S372" s="18"/>
      <c r="T372" s="18"/>
      <c r="U372" s="18"/>
      <c r="V372" s="31">
        <f t="shared" si="179"/>
        <v>24</v>
      </c>
      <c r="W372" s="31">
        <v>2</v>
      </c>
      <c r="X372" s="25">
        <f t="shared" si="180"/>
        <v>48</v>
      </c>
    </row>
    <row r="373" spans="1:24" ht="15.6">
      <c r="A373" s="54">
        <f t="shared" si="177"/>
        <v>30</v>
      </c>
      <c r="B373" s="61">
        <f t="shared" si="178"/>
        <v>30</v>
      </c>
      <c r="C373" s="116"/>
      <c r="D373" s="115"/>
      <c r="E373" s="114"/>
      <c r="F373" s="132"/>
      <c r="G373" s="66"/>
      <c r="H373" s="18">
        <v>10</v>
      </c>
      <c r="I373" s="18">
        <v>10</v>
      </c>
      <c r="J373" s="18"/>
      <c r="K373" s="18"/>
      <c r="L373" s="18"/>
      <c r="M373" s="18">
        <v>4</v>
      </c>
      <c r="N373" s="18"/>
      <c r="O373" s="18"/>
      <c r="P373" s="18"/>
      <c r="Q373" s="18"/>
      <c r="R373" s="18"/>
      <c r="S373" s="18"/>
      <c r="T373" s="18"/>
      <c r="U373" s="18"/>
      <c r="V373" s="31">
        <f t="shared" si="179"/>
        <v>24</v>
      </c>
      <c r="W373" s="31">
        <v>1</v>
      </c>
      <c r="X373" s="25">
        <f t="shared" si="180"/>
        <v>24</v>
      </c>
    </row>
    <row r="374" spans="1:24" ht="15.6">
      <c r="A374" s="54">
        <f t="shared" si="177"/>
        <v>31</v>
      </c>
      <c r="B374" s="61">
        <f t="shared" si="178"/>
        <v>31</v>
      </c>
      <c r="C374" s="116"/>
      <c r="D374" s="115"/>
      <c r="E374" s="114"/>
      <c r="F374" s="132"/>
      <c r="G374" s="66">
        <v>4</v>
      </c>
      <c r="H374" s="18"/>
      <c r="I374" s="18"/>
      <c r="J374" s="18"/>
      <c r="K374" s="18"/>
      <c r="L374" s="18">
        <v>1</v>
      </c>
      <c r="M374" s="18">
        <v>2</v>
      </c>
      <c r="N374" s="18">
        <v>6</v>
      </c>
      <c r="O374" s="18">
        <v>4</v>
      </c>
      <c r="P374" s="18"/>
      <c r="Q374" s="18">
        <v>4</v>
      </c>
      <c r="R374" s="18"/>
      <c r="S374" s="18">
        <v>3</v>
      </c>
      <c r="T374" s="18"/>
      <c r="U374" s="18"/>
      <c r="V374" s="31">
        <f t="shared" si="179"/>
        <v>24</v>
      </c>
      <c r="W374" s="31">
        <v>1</v>
      </c>
      <c r="X374" s="25">
        <f t="shared" si="180"/>
        <v>24</v>
      </c>
    </row>
    <row r="375" spans="1:24" ht="15.6">
      <c r="A375" s="54">
        <f t="shared" si="177"/>
        <v>32</v>
      </c>
      <c r="B375" s="61">
        <f t="shared" si="178"/>
        <v>32</v>
      </c>
      <c r="C375" s="116"/>
      <c r="D375" s="115"/>
      <c r="E375" s="114"/>
      <c r="F375" s="132"/>
      <c r="G375" s="66"/>
      <c r="H375" s="18"/>
      <c r="I375" s="18"/>
      <c r="J375" s="18"/>
      <c r="K375" s="18">
        <v>18</v>
      </c>
      <c r="L375" s="18">
        <v>6</v>
      </c>
      <c r="M375" s="18"/>
      <c r="N375" s="18"/>
      <c r="O375" s="18"/>
      <c r="P375" s="18"/>
      <c r="Q375" s="18"/>
      <c r="R375" s="18"/>
      <c r="S375" s="18"/>
      <c r="T375" s="18"/>
      <c r="U375" s="18"/>
      <c r="V375" s="31">
        <f t="shared" si="179"/>
        <v>24</v>
      </c>
      <c r="W375" s="31">
        <v>1</v>
      </c>
      <c r="X375" s="25">
        <f t="shared" si="180"/>
        <v>24</v>
      </c>
    </row>
    <row r="376" spans="1:24" ht="15.6">
      <c r="A376" s="54">
        <f t="shared" si="177"/>
        <v>33</v>
      </c>
      <c r="B376" s="61">
        <f t="shared" si="178"/>
        <v>33</v>
      </c>
      <c r="C376" s="116"/>
      <c r="D376" s="115"/>
      <c r="E376" s="114"/>
      <c r="F376" s="132"/>
      <c r="G376" s="66"/>
      <c r="H376" s="18"/>
      <c r="I376" s="18"/>
      <c r="J376" s="18">
        <v>18</v>
      </c>
      <c r="K376" s="18"/>
      <c r="L376" s="18"/>
      <c r="M376" s="18">
        <v>6</v>
      </c>
      <c r="N376" s="18"/>
      <c r="O376" s="18"/>
      <c r="P376" s="18"/>
      <c r="Q376" s="18"/>
      <c r="R376" s="18"/>
      <c r="S376" s="18"/>
      <c r="T376" s="18"/>
      <c r="U376" s="18"/>
      <c r="V376" s="31">
        <f t="shared" si="179"/>
        <v>24</v>
      </c>
      <c r="W376" s="31">
        <v>1</v>
      </c>
      <c r="X376" s="25">
        <f t="shared" si="180"/>
        <v>24</v>
      </c>
    </row>
    <row r="377" spans="1:24" ht="15.6">
      <c r="A377" s="54">
        <f t="shared" si="177"/>
        <v>34</v>
      </c>
      <c r="B377" s="61">
        <f t="shared" si="178"/>
        <v>34</v>
      </c>
      <c r="C377" s="116"/>
      <c r="D377" s="115"/>
      <c r="E377" s="114"/>
      <c r="F377" s="132"/>
      <c r="G377" s="66"/>
      <c r="H377" s="18"/>
      <c r="I377" s="18"/>
      <c r="J377" s="18"/>
      <c r="K377" s="18"/>
      <c r="L377" s="18">
        <v>2</v>
      </c>
      <c r="M377" s="18"/>
      <c r="N377" s="18"/>
      <c r="O377" s="18">
        <v>22</v>
      </c>
      <c r="P377" s="18"/>
      <c r="Q377" s="18"/>
      <c r="R377" s="18"/>
      <c r="S377" s="18"/>
      <c r="T377" s="18"/>
      <c r="U377" s="18"/>
      <c r="V377" s="31">
        <f t="shared" si="179"/>
        <v>24</v>
      </c>
      <c r="W377" s="31">
        <v>1</v>
      </c>
      <c r="X377" s="25">
        <f t="shared" si="180"/>
        <v>24</v>
      </c>
    </row>
    <row r="378" spans="1:24" ht="15.6">
      <c r="A378" s="54">
        <f t="shared" si="177"/>
        <v>35</v>
      </c>
      <c r="B378" s="61">
        <f t="shared" si="178"/>
        <v>35</v>
      </c>
      <c r="C378" s="116"/>
      <c r="D378" s="115"/>
      <c r="E378" s="114"/>
      <c r="F378" s="132"/>
      <c r="G378" s="66"/>
      <c r="H378" s="18"/>
      <c r="I378" s="18">
        <v>5</v>
      </c>
      <c r="J378" s="18"/>
      <c r="K378" s="18">
        <v>14</v>
      </c>
      <c r="L378" s="18"/>
      <c r="M378" s="18"/>
      <c r="N378" s="18"/>
      <c r="O378" s="18"/>
      <c r="P378" s="18">
        <v>6</v>
      </c>
      <c r="Q378" s="18"/>
      <c r="R378" s="18"/>
      <c r="S378" s="18"/>
      <c r="T378" s="18"/>
      <c r="U378" s="18"/>
      <c r="V378" s="31">
        <f t="shared" si="179"/>
        <v>25</v>
      </c>
      <c r="W378" s="31">
        <v>1</v>
      </c>
      <c r="X378" s="25">
        <f t="shared" si="180"/>
        <v>25</v>
      </c>
    </row>
    <row r="379" spans="1:24" ht="15.6">
      <c r="A379" s="54">
        <f t="shared" si="177"/>
        <v>36</v>
      </c>
      <c r="B379" s="61">
        <f t="shared" si="178"/>
        <v>36</v>
      </c>
      <c r="C379" s="116"/>
      <c r="D379" s="115"/>
      <c r="E379" s="114"/>
      <c r="F379" s="132"/>
      <c r="G379" s="76"/>
      <c r="H379" s="19"/>
      <c r="I379" s="19"/>
      <c r="J379" s="19"/>
      <c r="K379" s="19"/>
      <c r="L379" s="19"/>
      <c r="M379" s="19"/>
      <c r="N379" s="19">
        <v>15</v>
      </c>
      <c r="O379" s="19">
        <v>9</v>
      </c>
      <c r="P379" s="19"/>
      <c r="Q379" s="19"/>
      <c r="R379" s="19"/>
      <c r="S379" s="19"/>
      <c r="T379" s="18"/>
      <c r="U379" s="18"/>
      <c r="V379" s="31">
        <f t="shared" si="179"/>
        <v>24</v>
      </c>
      <c r="W379" s="31">
        <v>1</v>
      </c>
      <c r="X379" s="25">
        <f t="shared" si="180"/>
        <v>24</v>
      </c>
    </row>
    <row r="380" spans="1:24" ht="15.6">
      <c r="A380" s="54">
        <f t="shared" si="177"/>
        <v>37</v>
      </c>
      <c r="B380" s="61">
        <f t="shared" si="178"/>
        <v>37</v>
      </c>
      <c r="C380" s="116"/>
      <c r="D380" s="115"/>
      <c r="E380" s="114"/>
      <c r="F380" s="132"/>
      <c r="G380" s="76"/>
      <c r="H380" s="19"/>
      <c r="I380" s="19">
        <v>7</v>
      </c>
      <c r="J380" s="19">
        <v>7</v>
      </c>
      <c r="K380" s="19">
        <v>7</v>
      </c>
      <c r="L380" s="19"/>
      <c r="M380" s="19"/>
      <c r="N380" s="19"/>
      <c r="O380" s="19"/>
      <c r="P380" s="19"/>
      <c r="Q380" s="19">
        <v>3</v>
      </c>
      <c r="R380" s="19"/>
      <c r="S380" s="19"/>
      <c r="T380" s="18"/>
      <c r="U380" s="18"/>
      <c r="V380" s="31">
        <f t="shared" si="179"/>
        <v>24</v>
      </c>
      <c r="W380" s="31">
        <v>1</v>
      </c>
      <c r="X380" s="25">
        <f t="shared" si="180"/>
        <v>24</v>
      </c>
    </row>
    <row r="381" spans="1:24" ht="15.6">
      <c r="A381" s="54">
        <f t="shared" si="177"/>
        <v>38</v>
      </c>
      <c r="B381" s="61">
        <f t="shared" si="178"/>
        <v>38</v>
      </c>
      <c r="C381" s="116"/>
      <c r="D381" s="115"/>
      <c r="E381" s="114"/>
      <c r="F381" s="132"/>
      <c r="G381" s="76"/>
      <c r="H381" s="19"/>
      <c r="I381" s="19"/>
      <c r="J381" s="19"/>
      <c r="K381" s="19"/>
      <c r="L381" s="19">
        <v>24</v>
      </c>
      <c r="M381" s="19"/>
      <c r="N381" s="19"/>
      <c r="O381" s="19"/>
      <c r="P381" s="19"/>
      <c r="Q381" s="19"/>
      <c r="R381" s="19"/>
      <c r="S381" s="19"/>
      <c r="T381" s="19"/>
      <c r="U381" s="19"/>
      <c r="V381" s="24">
        <f t="shared" si="179"/>
        <v>24</v>
      </c>
      <c r="W381" s="31">
        <v>1</v>
      </c>
      <c r="X381" s="63">
        <f t="shared" si="180"/>
        <v>24</v>
      </c>
    </row>
    <row r="382" spans="1:24" ht="15.6">
      <c r="A382" s="54">
        <f t="shared" si="177"/>
        <v>39</v>
      </c>
      <c r="B382" s="61">
        <f t="shared" si="178"/>
        <v>39</v>
      </c>
      <c r="C382" s="116"/>
      <c r="D382" s="115"/>
      <c r="E382" s="114"/>
      <c r="F382" s="132"/>
      <c r="G382" s="66"/>
      <c r="H382" s="18"/>
      <c r="I382" s="18"/>
      <c r="J382" s="18"/>
      <c r="K382" s="18"/>
      <c r="L382" s="18"/>
      <c r="M382" s="18"/>
      <c r="N382" s="18">
        <v>24</v>
      </c>
      <c r="O382" s="18"/>
      <c r="P382" s="18"/>
      <c r="Q382" s="18"/>
      <c r="R382" s="18"/>
      <c r="S382" s="18"/>
      <c r="T382" s="18"/>
      <c r="U382" s="18"/>
      <c r="V382" s="31">
        <f t="shared" si="179"/>
        <v>24</v>
      </c>
      <c r="W382" s="31">
        <v>1</v>
      </c>
      <c r="X382" s="25">
        <f t="shared" si="180"/>
        <v>24</v>
      </c>
    </row>
    <row r="383" spans="1:24" ht="15.6">
      <c r="A383" s="54">
        <f t="shared" si="177"/>
        <v>40</v>
      </c>
      <c r="B383" s="61">
        <f t="shared" si="178"/>
        <v>40</v>
      </c>
      <c r="C383" s="116"/>
      <c r="D383" s="115"/>
      <c r="E383" s="114"/>
      <c r="F383" s="132"/>
      <c r="G383" s="66"/>
      <c r="H383" s="18"/>
      <c r="I383" s="18">
        <v>10</v>
      </c>
      <c r="J383" s="18"/>
      <c r="K383" s="18"/>
      <c r="L383" s="18"/>
      <c r="M383" s="18">
        <v>14</v>
      </c>
      <c r="N383" s="18"/>
      <c r="O383" s="18"/>
      <c r="P383" s="18"/>
      <c r="Q383" s="18"/>
      <c r="R383" s="18"/>
      <c r="S383" s="18"/>
      <c r="T383" s="18"/>
      <c r="U383" s="18"/>
      <c r="V383" s="31">
        <f t="shared" si="179"/>
        <v>24</v>
      </c>
      <c r="W383" s="31">
        <v>1</v>
      </c>
      <c r="X383" s="25">
        <f t="shared" si="180"/>
        <v>24</v>
      </c>
    </row>
    <row r="384" spans="1:24" ht="15.6">
      <c r="A384" s="54">
        <f t="shared" si="177"/>
        <v>41</v>
      </c>
      <c r="B384" s="61">
        <f t="shared" si="178"/>
        <v>41</v>
      </c>
      <c r="C384" s="116"/>
      <c r="D384" s="115"/>
      <c r="E384" s="114"/>
      <c r="F384" s="132"/>
      <c r="G384" s="66"/>
      <c r="H384" s="18"/>
      <c r="I384" s="18">
        <v>5</v>
      </c>
      <c r="J384" s="18"/>
      <c r="K384" s="18"/>
      <c r="L384" s="18"/>
      <c r="M384" s="18"/>
      <c r="N384" s="18"/>
      <c r="O384" s="18">
        <v>19</v>
      </c>
      <c r="P384" s="18"/>
      <c r="Q384" s="18"/>
      <c r="R384" s="18"/>
      <c r="S384" s="18"/>
      <c r="T384" s="18"/>
      <c r="U384" s="18"/>
      <c r="V384" s="31">
        <f t="shared" si="179"/>
        <v>24</v>
      </c>
      <c r="W384" s="31">
        <v>1</v>
      </c>
      <c r="X384" s="25">
        <f t="shared" si="180"/>
        <v>24</v>
      </c>
    </row>
    <row r="385" spans="1:24" ht="15.6">
      <c r="A385" s="54">
        <f t="shared" si="177"/>
        <v>42</v>
      </c>
      <c r="B385" s="61">
        <f t="shared" si="178"/>
        <v>42</v>
      </c>
      <c r="C385" s="116"/>
      <c r="D385" s="115"/>
      <c r="E385" s="114"/>
      <c r="F385" s="132"/>
      <c r="G385" s="66"/>
      <c r="H385" s="18">
        <v>10</v>
      </c>
      <c r="I385" s="18">
        <v>2</v>
      </c>
      <c r="J385" s="18"/>
      <c r="K385" s="18"/>
      <c r="L385" s="18"/>
      <c r="M385" s="18"/>
      <c r="N385" s="18"/>
      <c r="O385" s="18">
        <v>12</v>
      </c>
      <c r="P385" s="18"/>
      <c r="Q385" s="18"/>
      <c r="R385" s="18"/>
      <c r="S385" s="18"/>
      <c r="T385" s="18"/>
      <c r="U385" s="18"/>
      <c r="V385" s="31">
        <f t="shared" si="179"/>
        <v>24</v>
      </c>
      <c r="W385" s="31">
        <v>1</v>
      </c>
      <c r="X385" s="25">
        <f t="shared" si="180"/>
        <v>24</v>
      </c>
    </row>
    <row r="386" spans="1:24" ht="15.6">
      <c r="A386" s="54">
        <f t="shared" si="177"/>
        <v>43</v>
      </c>
      <c r="B386" s="61">
        <f t="shared" si="178"/>
        <v>43</v>
      </c>
      <c r="C386" s="116"/>
      <c r="D386" s="115"/>
      <c r="E386" s="114"/>
      <c r="F386" s="132"/>
      <c r="G386" s="66">
        <v>2</v>
      </c>
      <c r="H386" s="18"/>
      <c r="I386" s="18"/>
      <c r="J386" s="18"/>
      <c r="K386" s="18"/>
      <c r="L386" s="18">
        <v>22</v>
      </c>
      <c r="M386" s="18"/>
      <c r="N386" s="18"/>
      <c r="O386" s="18"/>
      <c r="P386" s="18"/>
      <c r="Q386" s="18"/>
      <c r="R386" s="18"/>
      <c r="S386" s="18"/>
      <c r="T386" s="18"/>
      <c r="U386" s="18"/>
      <c r="V386" s="31">
        <f t="shared" si="179"/>
        <v>24</v>
      </c>
      <c r="W386" s="31">
        <v>1</v>
      </c>
      <c r="X386" s="25">
        <f t="shared" si="180"/>
        <v>24</v>
      </c>
    </row>
    <row r="387" spans="1:24" ht="15.6">
      <c r="A387" s="54">
        <f t="shared" si="177"/>
        <v>44</v>
      </c>
      <c r="B387" s="61">
        <f t="shared" si="178"/>
        <v>44</v>
      </c>
      <c r="C387" s="116"/>
      <c r="D387" s="115"/>
      <c r="E387" s="114"/>
      <c r="F387" s="132"/>
      <c r="G387" s="66"/>
      <c r="H387" s="18"/>
      <c r="I387" s="18"/>
      <c r="J387" s="18">
        <v>3</v>
      </c>
      <c r="K387" s="18">
        <v>9</v>
      </c>
      <c r="L387" s="18"/>
      <c r="M387" s="18">
        <v>19</v>
      </c>
      <c r="N387" s="18"/>
      <c r="O387" s="18"/>
      <c r="P387" s="18"/>
      <c r="Q387" s="18"/>
      <c r="R387" s="18"/>
      <c r="S387" s="18"/>
      <c r="T387" s="18"/>
      <c r="U387" s="18"/>
      <c r="V387" s="31">
        <f t="shared" si="179"/>
        <v>31</v>
      </c>
      <c r="W387" s="31">
        <v>1</v>
      </c>
      <c r="X387" s="25">
        <f t="shared" si="180"/>
        <v>31</v>
      </c>
    </row>
    <row r="388" spans="1:24" ht="15.6">
      <c r="A388" s="54">
        <f t="shared" si="177"/>
        <v>45</v>
      </c>
      <c r="B388" s="61">
        <f t="shared" si="178"/>
        <v>45</v>
      </c>
      <c r="C388" s="116"/>
      <c r="D388" s="115"/>
      <c r="E388" s="114"/>
      <c r="F388" s="132"/>
      <c r="G388" s="66"/>
      <c r="H388" s="18"/>
      <c r="I388" s="18"/>
      <c r="J388" s="18">
        <v>9</v>
      </c>
      <c r="K388" s="18"/>
      <c r="L388" s="18"/>
      <c r="M388" s="18"/>
      <c r="N388" s="18">
        <v>15</v>
      </c>
      <c r="O388" s="18"/>
      <c r="P388" s="18"/>
      <c r="Q388" s="18"/>
      <c r="R388" s="18"/>
      <c r="S388" s="18"/>
      <c r="T388" s="18"/>
      <c r="U388" s="18"/>
      <c r="V388" s="31">
        <f t="shared" si="179"/>
        <v>24</v>
      </c>
      <c r="W388" s="31">
        <v>1</v>
      </c>
      <c r="X388" s="25">
        <f t="shared" si="180"/>
        <v>24</v>
      </c>
    </row>
    <row r="389" spans="1:24" ht="15.6">
      <c r="A389" s="54">
        <f t="shared" si="177"/>
        <v>46</v>
      </c>
      <c r="B389" s="61">
        <f t="shared" si="178"/>
        <v>46</v>
      </c>
      <c r="C389" s="116"/>
      <c r="D389" s="115"/>
      <c r="E389" s="114"/>
      <c r="F389" s="132"/>
      <c r="G389" s="66"/>
      <c r="H389" s="18"/>
      <c r="I389" s="18"/>
      <c r="J389" s="18">
        <v>9</v>
      </c>
      <c r="K389" s="18"/>
      <c r="L389" s="18"/>
      <c r="M389" s="18"/>
      <c r="N389" s="18"/>
      <c r="O389" s="18"/>
      <c r="P389" s="18">
        <v>13</v>
      </c>
      <c r="Q389" s="18"/>
      <c r="R389" s="18">
        <v>2</v>
      </c>
      <c r="S389" s="18"/>
      <c r="T389" s="18"/>
      <c r="U389" s="18"/>
      <c r="V389" s="31">
        <f t="shared" ref="V389:V395" si="181">SUM(G389:U389)</f>
        <v>24</v>
      </c>
      <c r="W389" s="31">
        <v>1</v>
      </c>
      <c r="X389" s="25">
        <f t="shared" ref="X389:X395" si="182">W389*V389</f>
        <v>24</v>
      </c>
    </row>
    <row r="390" spans="1:24" ht="15.6">
      <c r="A390" s="54">
        <f t="shared" si="177"/>
        <v>47</v>
      </c>
      <c r="B390" s="61">
        <f t="shared" si="178"/>
        <v>47</v>
      </c>
      <c r="C390" s="116"/>
      <c r="D390" s="115"/>
      <c r="E390" s="114"/>
      <c r="F390" s="132"/>
      <c r="G390" s="66"/>
      <c r="H390" s="18"/>
      <c r="I390" s="18"/>
      <c r="J390" s="18"/>
      <c r="K390" s="18"/>
      <c r="L390" s="18"/>
      <c r="M390" s="18">
        <v>8</v>
      </c>
      <c r="N390" s="18"/>
      <c r="O390" s="18">
        <v>16</v>
      </c>
      <c r="P390" s="18"/>
      <c r="Q390" s="18"/>
      <c r="R390" s="18"/>
      <c r="S390" s="18"/>
      <c r="T390" s="18"/>
      <c r="U390" s="18"/>
      <c r="V390" s="31">
        <f t="shared" si="181"/>
        <v>24</v>
      </c>
      <c r="W390" s="31">
        <v>1</v>
      </c>
      <c r="X390" s="25">
        <f t="shared" si="182"/>
        <v>24</v>
      </c>
    </row>
    <row r="391" spans="1:24" ht="15.6">
      <c r="A391" s="54">
        <f t="shared" si="177"/>
        <v>48</v>
      </c>
      <c r="B391" s="61">
        <f t="shared" si="178"/>
        <v>48</v>
      </c>
      <c r="C391" s="116"/>
      <c r="D391" s="115"/>
      <c r="E391" s="114"/>
      <c r="F391" s="132"/>
      <c r="G391" s="66"/>
      <c r="H391" s="18"/>
      <c r="I391" s="18">
        <v>1</v>
      </c>
      <c r="J391" s="18"/>
      <c r="K391" s="18"/>
      <c r="L391" s="18"/>
      <c r="M391" s="18"/>
      <c r="N391" s="18">
        <v>23</v>
      </c>
      <c r="O391" s="18"/>
      <c r="P391" s="18"/>
      <c r="Q391" s="18"/>
      <c r="R391" s="18"/>
      <c r="S391" s="18"/>
      <c r="T391" s="18"/>
      <c r="U391" s="18"/>
      <c r="V391" s="31">
        <f t="shared" si="181"/>
        <v>24</v>
      </c>
      <c r="W391" s="31">
        <v>1</v>
      </c>
      <c r="X391" s="25">
        <f t="shared" si="182"/>
        <v>24</v>
      </c>
    </row>
    <row r="392" spans="1:24" ht="15.6">
      <c r="A392" s="54">
        <f t="shared" si="177"/>
        <v>49</v>
      </c>
      <c r="B392" s="61">
        <f t="shared" si="178"/>
        <v>49</v>
      </c>
      <c r="C392" s="116"/>
      <c r="D392" s="115"/>
      <c r="E392" s="114"/>
      <c r="F392" s="132"/>
      <c r="G392" s="66"/>
      <c r="H392" s="18"/>
      <c r="I392" s="18"/>
      <c r="J392" s="18"/>
      <c r="K392" s="18"/>
      <c r="L392" s="18"/>
      <c r="M392" s="18"/>
      <c r="N392" s="18">
        <v>12</v>
      </c>
      <c r="O392" s="18">
        <v>12</v>
      </c>
      <c r="P392" s="18"/>
      <c r="Q392" s="18"/>
      <c r="R392" s="18"/>
      <c r="S392" s="18"/>
      <c r="T392" s="18"/>
      <c r="U392" s="18"/>
      <c r="V392" s="31">
        <f t="shared" si="181"/>
        <v>24</v>
      </c>
      <c r="W392" s="31">
        <v>1</v>
      </c>
      <c r="X392" s="25">
        <f t="shared" si="182"/>
        <v>24</v>
      </c>
    </row>
    <row r="393" spans="1:24" ht="15.6">
      <c r="A393" s="54">
        <f t="shared" si="177"/>
        <v>50</v>
      </c>
      <c r="B393" s="61">
        <f t="shared" si="178"/>
        <v>50</v>
      </c>
      <c r="C393" s="116"/>
      <c r="D393" s="115"/>
      <c r="E393" s="114"/>
      <c r="F393" s="132"/>
      <c r="G393" s="66">
        <v>3</v>
      </c>
      <c r="H393" s="18"/>
      <c r="I393" s="18"/>
      <c r="J393" s="18"/>
      <c r="K393" s="18"/>
      <c r="L393" s="18">
        <v>14</v>
      </c>
      <c r="M393" s="18"/>
      <c r="N393" s="18">
        <v>7</v>
      </c>
      <c r="O393" s="18"/>
      <c r="P393" s="18"/>
      <c r="Q393" s="18"/>
      <c r="R393" s="18"/>
      <c r="S393" s="18"/>
      <c r="T393" s="18"/>
      <c r="U393" s="18"/>
      <c r="V393" s="31">
        <f t="shared" si="181"/>
        <v>24</v>
      </c>
      <c r="W393" s="31">
        <v>1</v>
      </c>
      <c r="X393" s="25">
        <f t="shared" si="182"/>
        <v>24</v>
      </c>
    </row>
    <row r="394" spans="1:24" ht="15.6">
      <c r="A394" s="54">
        <f t="shared" si="177"/>
        <v>51</v>
      </c>
      <c r="B394" s="61">
        <f t="shared" si="178"/>
        <v>51</v>
      </c>
      <c r="C394" s="116"/>
      <c r="D394" s="115"/>
      <c r="E394" s="114"/>
      <c r="F394" s="132"/>
      <c r="G394" s="66"/>
      <c r="H394" s="18"/>
      <c r="I394" s="18"/>
      <c r="J394" s="18">
        <v>19</v>
      </c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31">
        <f t="shared" si="181"/>
        <v>19</v>
      </c>
      <c r="W394" s="31">
        <v>1</v>
      </c>
      <c r="X394" s="25">
        <f t="shared" si="182"/>
        <v>19</v>
      </c>
    </row>
    <row r="395" spans="1:24" ht="15.6">
      <c r="A395" s="54">
        <f t="shared" si="177"/>
        <v>52</v>
      </c>
      <c r="B395" s="61">
        <f t="shared" si="178"/>
        <v>52</v>
      </c>
      <c r="C395" s="116"/>
      <c r="D395" s="115"/>
      <c r="E395" s="114"/>
      <c r="F395" s="132"/>
      <c r="G395" s="66"/>
      <c r="H395" s="18"/>
      <c r="I395" s="18"/>
      <c r="J395" s="18"/>
      <c r="K395" s="18">
        <v>8</v>
      </c>
      <c r="L395" s="18"/>
      <c r="M395" s="18"/>
      <c r="N395" s="18">
        <v>16</v>
      </c>
      <c r="O395" s="18"/>
      <c r="P395" s="18"/>
      <c r="Q395" s="18"/>
      <c r="R395" s="18"/>
      <c r="S395" s="18"/>
      <c r="T395" s="18"/>
      <c r="U395" s="18"/>
      <c r="V395" s="31">
        <f t="shared" si="181"/>
        <v>24</v>
      </c>
      <c r="W395" s="31">
        <v>1</v>
      </c>
      <c r="X395" s="25">
        <f t="shared" si="182"/>
        <v>24</v>
      </c>
    </row>
    <row r="396" spans="1:24" ht="15.6">
      <c r="A396" s="54">
        <f t="shared" si="177"/>
        <v>53</v>
      </c>
      <c r="B396" s="61">
        <f t="shared" si="178"/>
        <v>53</v>
      </c>
      <c r="C396" s="116"/>
      <c r="D396" s="115"/>
      <c r="E396" s="114"/>
      <c r="F396" s="132"/>
      <c r="G396" s="76"/>
      <c r="H396" s="19"/>
      <c r="I396" s="19">
        <v>6</v>
      </c>
      <c r="J396" s="19"/>
      <c r="K396" s="19">
        <v>18</v>
      </c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24">
        <f t="shared" ref="V396:V455" si="183">SUM(G396:U396)</f>
        <v>24</v>
      </c>
      <c r="W396" s="24">
        <v>1</v>
      </c>
      <c r="X396" s="25">
        <f t="shared" ref="X396:X455" si="184">W396*V396</f>
        <v>24</v>
      </c>
    </row>
    <row r="397" spans="1:24" ht="15.6">
      <c r="A397" s="54">
        <f t="shared" si="177"/>
        <v>54</v>
      </c>
      <c r="B397" s="61">
        <f t="shared" si="178"/>
        <v>54</v>
      </c>
      <c r="C397" s="116"/>
      <c r="D397" s="115"/>
      <c r="E397" s="114"/>
      <c r="F397" s="132"/>
      <c r="G397" s="66"/>
      <c r="H397" s="18">
        <v>5</v>
      </c>
      <c r="I397" s="18"/>
      <c r="J397" s="18"/>
      <c r="K397" s="18"/>
      <c r="L397" s="18">
        <v>19</v>
      </c>
      <c r="M397" s="18"/>
      <c r="N397" s="18"/>
      <c r="O397" s="18"/>
      <c r="P397" s="18"/>
      <c r="Q397" s="18"/>
      <c r="R397" s="18"/>
      <c r="S397" s="18"/>
      <c r="T397" s="18"/>
      <c r="U397" s="18"/>
      <c r="V397" s="31">
        <f t="shared" si="183"/>
        <v>24</v>
      </c>
      <c r="W397" s="31">
        <v>1</v>
      </c>
      <c r="X397" s="25">
        <f t="shared" si="184"/>
        <v>24</v>
      </c>
    </row>
    <row r="398" spans="1:24" ht="15.6">
      <c r="A398" s="54">
        <f t="shared" si="177"/>
        <v>55</v>
      </c>
      <c r="B398" s="61">
        <f t="shared" si="178"/>
        <v>55</v>
      </c>
      <c r="C398" s="116"/>
      <c r="D398" s="115"/>
      <c r="E398" s="114"/>
      <c r="F398" s="132"/>
      <c r="G398" s="66"/>
      <c r="H398" s="18"/>
      <c r="I398" s="18"/>
      <c r="J398" s="18">
        <v>16</v>
      </c>
      <c r="K398" s="18">
        <v>8</v>
      </c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31">
        <f t="shared" si="183"/>
        <v>24</v>
      </c>
      <c r="W398" s="31">
        <v>1</v>
      </c>
      <c r="X398" s="25">
        <f t="shared" si="184"/>
        <v>24</v>
      </c>
    </row>
    <row r="399" spans="1:24" ht="15.6">
      <c r="A399" s="54">
        <f t="shared" si="177"/>
        <v>56</v>
      </c>
      <c r="B399" s="61">
        <f t="shared" si="178"/>
        <v>56</v>
      </c>
      <c r="C399" s="116"/>
      <c r="D399" s="115"/>
      <c r="E399" s="114"/>
      <c r="F399" s="132"/>
      <c r="G399" s="66"/>
      <c r="H399" s="18"/>
      <c r="I399" s="18"/>
      <c r="J399" s="18"/>
      <c r="K399" s="18"/>
      <c r="L399" s="18"/>
      <c r="M399" s="18">
        <v>16</v>
      </c>
      <c r="N399" s="18"/>
      <c r="O399" s="18"/>
      <c r="P399" s="18">
        <v>8</v>
      </c>
      <c r="Q399" s="18"/>
      <c r="R399" s="18"/>
      <c r="S399" s="18"/>
      <c r="T399" s="18"/>
      <c r="U399" s="18"/>
      <c r="V399" s="31">
        <f t="shared" si="183"/>
        <v>24</v>
      </c>
      <c r="W399" s="31">
        <v>1</v>
      </c>
      <c r="X399" s="25">
        <f t="shared" si="184"/>
        <v>24</v>
      </c>
    </row>
    <row r="400" spans="1:24" ht="15.6">
      <c r="A400" s="54">
        <f t="shared" si="177"/>
        <v>57</v>
      </c>
      <c r="B400" s="61">
        <f t="shared" si="178"/>
        <v>57</v>
      </c>
      <c r="C400" s="116"/>
      <c r="D400" s="115"/>
      <c r="E400" s="114"/>
      <c r="F400" s="132"/>
      <c r="G400" s="66"/>
      <c r="H400" s="18"/>
      <c r="I400" s="18"/>
      <c r="J400" s="18">
        <v>6</v>
      </c>
      <c r="K400" s="18"/>
      <c r="L400" s="18">
        <v>1</v>
      </c>
      <c r="M400" s="18"/>
      <c r="N400" s="18"/>
      <c r="O400" s="18"/>
      <c r="P400" s="18"/>
      <c r="Q400" s="18"/>
      <c r="R400" s="18"/>
      <c r="S400" s="18"/>
      <c r="T400" s="18"/>
      <c r="U400" s="18"/>
      <c r="V400" s="31">
        <f t="shared" si="183"/>
        <v>7</v>
      </c>
      <c r="W400" s="31">
        <v>1</v>
      </c>
      <c r="X400" s="25">
        <f t="shared" si="184"/>
        <v>7</v>
      </c>
    </row>
    <row r="401" spans="1:24" ht="15.6">
      <c r="A401" s="54">
        <f t="shared" si="177"/>
        <v>58</v>
      </c>
      <c r="B401" s="61">
        <f t="shared" si="178"/>
        <v>58</v>
      </c>
      <c r="C401" s="116"/>
      <c r="D401" s="115"/>
      <c r="E401" s="114"/>
      <c r="F401" s="132"/>
      <c r="G401" s="66"/>
      <c r="H401" s="18"/>
      <c r="I401" s="18"/>
      <c r="J401" s="18"/>
      <c r="K401" s="18">
        <v>7</v>
      </c>
      <c r="L401" s="18"/>
      <c r="M401" s="18"/>
      <c r="N401" s="18"/>
      <c r="O401" s="18">
        <v>17</v>
      </c>
      <c r="P401" s="18"/>
      <c r="Q401" s="18"/>
      <c r="R401" s="18"/>
      <c r="S401" s="18"/>
      <c r="T401" s="18"/>
      <c r="U401" s="18"/>
      <c r="V401" s="31">
        <f t="shared" si="183"/>
        <v>24</v>
      </c>
      <c r="W401" s="31">
        <v>1</v>
      </c>
      <c r="X401" s="25">
        <f t="shared" si="184"/>
        <v>24</v>
      </c>
    </row>
    <row r="402" spans="1:24" ht="15.6">
      <c r="A402" s="54">
        <f t="shared" si="177"/>
        <v>59</v>
      </c>
      <c r="B402" s="61">
        <f t="shared" si="178"/>
        <v>59</v>
      </c>
      <c r="C402" s="116"/>
      <c r="D402" s="115"/>
      <c r="E402" s="114"/>
      <c r="F402" s="132"/>
      <c r="G402" s="66"/>
      <c r="H402" s="18"/>
      <c r="I402" s="18"/>
      <c r="J402" s="18"/>
      <c r="K402" s="18"/>
      <c r="L402" s="18"/>
      <c r="M402" s="18">
        <v>7</v>
      </c>
      <c r="N402" s="18"/>
      <c r="O402" s="18"/>
      <c r="P402" s="18">
        <v>14</v>
      </c>
      <c r="Q402" s="18"/>
      <c r="R402" s="18"/>
      <c r="S402" s="18">
        <v>3</v>
      </c>
      <c r="T402" s="18"/>
      <c r="U402" s="18"/>
      <c r="V402" s="31">
        <f t="shared" si="183"/>
        <v>24</v>
      </c>
      <c r="W402" s="31">
        <v>1</v>
      </c>
      <c r="X402" s="25">
        <f t="shared" si="184"/>
        <v>24</v>
      </c>
    </row>
    <row r="403" spans="1:24" ht="15.6">
      <c r="A403" s="54">
        <f t="shared" si="177"/>
        <v>60</v>
      </c>
      <c r="B403" s="61">
        <f t="shared" si="178"/>
        <v>60</v>
      </c>
      <c r="C403" s="116"/>
      <c r="D403" s="115"/>
      <c r="E403" s="114"/>
      <c r="F403" s="132"/>
      <c r="G403" s="66"/>
      <c r="H403" s="18">
        <v>1</v>
      </c>
      <c r="I403" s="18"/>
      <c r="J403" s="18">
        <v>7</v>
      </c>
      <c r="K403" s="18">
        <v>5</v>
      </c>
      <c r="L403" s="18"/>
      <c r="M403" s="18">
        <v>11</v>
      </c>
      <c r="N403" s="18"/>
      <c r="O403" s="18"/>
      <c r="P403" s="18"/>
      <c r="Q403" s="18"/>
      <c r="R403" s="18"/>
      <c r="S403" s="18"/>
      <c r="T403" s="18"/>
      <c r="U403" s="18"/>
      <c r="V403" s="31">
        <f t="shared" si="183"/>
        <v>24</v>
      </c>
      <c r="W403" s="31">
        <v>1</v>
      </c>
      <c r="X403" s="25">
        <f t="shared" si="184"/>
        <v>24</v>
      </c>
    </row>
    <row r="404" spans="1:24" ht="15.6">
      <c r="A404" s="54">
        <f t="shared" si="177"/>
        <v>61</v>
      </c>
      <c r="B404" s="61">
        <f t="shared" si="178"/>
        <v>61</v>
      </c>
      <c r="C404" s="116"/>
      <c r="D404" s="115"/>
      <c r="E404" s="114"/>
      <c r="F404" s="132"/>
      <c r="G404" s="76"/>
      <c r="H404" s="19"/>
      <c r="I404" s="19">
        <v>9</v>
      </c>
      <c r="J404" s="19"/>
      <c r="K404" s="19"/>
      <c r="L404" s="19"/>
      <c r="M404" s="19"/>
      <c r="N404" s="19">
        <v>15</v>
      </c>
      <c r="O404" s="19"/>
      <c r="P404" s="19"/>
      <c r="Q404" s="19"/>
      <c r="R404" s="19"/>
      <c r="S404" s="19"/>
      <c r="T404" s="19"/>
      <c r="U404" s="19"/>
      <c r="V404" s="31">
        <f t="shared" si="183"/>
        <v>24</v>
      </c>
      <c r="W404" s="31">
        <v>1</v>
      </c>
      <c r="X404" s="25">
        <f t="shared" si="184"/>
        <v>24</v>
      </c>
    </row>
    <row r="405" spans="1:24" ht="15.6">
      <c r="A405" s="54">
        <f t="shared" si="177"/>
        <v>62</v>
      </c>
      <c r="B405" s="61">
        <f t="shared" si="178"/>
        <v>62</v>
      </c>
      <c r="C405" s="116"/>
      <c r="D405" s="115"/>
      <c r="E405" s="114"/>
      <c r="F405" s="132"/>
      <c r="G405" s="66">
        <v>3</v>
      </c>
      <c r="H405" s="18"/>
      <c r="I405" s="18"/>
      <c r="J405" s="18"/>
      <c r="K405" s="18"/>
      <c r="L405" s="18">
        <v>21</v>
      </c>
      <c r="M405" s="18"/>
      <c r="N405" s="18"/>
      <c r="O405" s="18"/>
      <c r="P405" s="18"/>
      <c r="Q405" s="18"/>
      <c r="R405" s="18"/>
      <c r="S405" s="18"/>
      <c r="T405" s="18"/>
      <c r="U405" s="18"/>
      <c r="V405" s="31">
        <f t="shared" si="183"/>
        <v>24</v>
      </c>
      <c r="W405" s="31">
        <v>1</v>
      </c>
      <c r="X405" s="25">
        <f t="shared" si="184"/>
        <v>24</v>
      </c>
    </row>
    <row r="406" spans="1:24" ht="15.6">
      <c r="A406" s="54">
        <f t="shared" si="177"/>
        <v>63</v>
      </c>
      <c r="B406" s="61">
        <f t="shared" si="178"/>
        <v>63</v>
      </c>
      <c r="C406" s="116"/>
      <c r="D406" s="115"/>
      <c r="E406" s="114"/>
      <c r="F406" s="132"/>
      <c r="G406" s="66"/>
      <c r="H406" s="18">
        <v>2</v>
      </c>
      <c r="I406" s="18"/>
      <c r="J406" s="18">
        <v>14</v>
      </c>
      <c r="K406" s="18"/>
      <c r="L406" s="18"/>
      <c r="M406" s="18"/>
      <c r="N406" s="18"/>
      <c r="O406" s="18"/>
      <c r="P406" s="18"/>
      <c r="Q406" s="18">
        <v>8</v>
      </c>
      <c r="R406" s="18"/>
      <c r="S406" s="18"/>
      <c r="T406" s="18"/>
      <c r="U406" s="18"/>
      <c r="V406" s="31">
        <f t="shared" si="183"/>
        <v>24</v>
      </c>
      <c r="W406" s="31">
        <v>1</v>
      </c>
      <c r="X406" s="25">
        <f t="shared" si="184"/>
        <v>24</v>
      </c>
    </row>
    <row r="407" spans="1:24" ht="15.6">
      <c r="A407" s="54">
        <f t="shared" si="177"/>
        <v>64</v>
      </c>
      <c r="B407" s="61">
        <f t="shared" si="178"/>
        <v>64</v>
      </c>
      <c r="C407" s="116"/>
      <c r="D407" s="115"/>
      <c r="E407" s="114"/>
      <c r="F407" s="132"/>
      <c r="G407" s="66"/>
      <c r="H407" s="18"/>
      <c r="I407" s="18"/>
      <c r="J407" s="18"/>
      <c r="K407" s="18"/>
      <c r="L407" s="18"/>
      <c r="M407" s="18"/>
      <c r="N407" s="18">
        <v>6</v>
      </c>
      <c r="O407" s="18">
        <v>9</v>
      </c>
      <c r="P407" s="18">
        <v>9</v>
      </c>
      <c r="Q407" s="18"/>
      <c r="R407" s="18"/>
      <c r="S407" s="18"/>
      <c r="T407" s="18"/>
      <c r="U407" s="18"/>
      <c r="V407" s="31">
        <f t="shared" si="183"/>
        <v>24</v>
      </c>
      <c r="W407" s="31">
        <v>1</v>
      </c>
      <c r="X407" s="25">
        <f t="shared" si="184"/>
        <v>24</v>
      </c>
    </row>
    <row r="408" spans="1:24" ht="15.6">
      <c r="A408" s="54">
        <f t="shared" si="177"/>
        <v>65</v>
      </c>
      <c r="B408" s="61">
        <f t="shared" si="178"/>
        <v>65</v>
      </c>
      <c r="C408" s="116"/>
      <c r="D408" s="115"/>
      <c r="E408" s="114"/>
      <c r="F408" s="132"/>
      <c r="G408" s="66"/>
      <c r="H408" s="18"/>
      <c r="I408" s="18"/>
      <c r="J408" s="18">
        <v>9</v>
      </c>
      <c r="K408" s="18">
        <v>12</v>
      </c>
      <c r="L408" s="18"/>
      <c r="M408" s="18">
        <v>3</v>
      </c>
      <c r="N408" s="18"/>
      <c r="O408" s="18"/>
      <c r="P408" s="18"/>
      <c r="Q408" s="18"/>
      <c r="R408" s="18"/>
      <c r="S408" s="18"/>
      <c r="T408" s="18"/>
      <c r="U408" s="18"/>
      <c r="V408" s="31">
        <f t="shared" si="183"/>
        <v>24</v>
      </c>
      <c r="W408" s="31">
        <v>1</v>
      </c>
      <c r="X408" s="25">
        <f t="shared" si="184"/>
        <v>24</v>
      </c>
    </row>
    <row r="409" spans="1:24" ht="15.6">
      <c r="A409" s="54">
        <f t="shared" si="177"/>
        <v>66</v>
      </c>
      <c r="B409" s="61">
        <f t="shared" si="178"/>
        <v>66</v>
      </c>
      <c r="C409" s="116"/>
      <c r="D409" s="115"/>
      <c r="E409" s="114"/>
      <c r="F409" s="132"/>
      <c r="G409" s="66"/>
      <c r="H409" s="18"/>
      <c r="I409" s="18"/>
      <c r="J409" s="18"/>
      <c r="K409" s="18">
        <v>8</v>
      </c>
      <c r="L409" s="18"/>
      <c r="M409" s="18"/>
      <c r="N409" s="18"/>
      <c r="O409" s="18"/>
      <c r="P409" s="18">
        <v>14</v>
      </c>
      <c r="Q409" s="18">
        <v>2</v>
      </c>
      <c r="R409" s="18"/>
      <c r="S409" s="18"/>
      <c r="T409" s="18"/>
      <c r="U409" s="18"/>
      <c r="V409" s="31">
        <f t="shared" ref="V409:V412" si="185">SUM(G409:U409)</f>
        <v>24</v>
      </c>
      <c r="W409" s="31">
        <v>1</v>
      </c>
      <c r="X409" s="25">
        <f t="shared" ref="X409:X412" si="186">W409*V409</f>
        <v>24</v>
      </c>
    </row>
    <row r="410" spans="1:24" ht="15.6">
      <c r="A410" s="54">
        <f t="shared" si="177"/>
        <v>67</v>
      </c>
      <c r="B410" s="61">
        <f t="shared" si="178"/>
        <v>68</v>
      </c>
      <c r="C410" s="116"/>
      <c r="D410" s="115"/>
      <c r="E410" s="114"/>
      <c r="F410" s="132"/>
      <c r="G410" s="66"/>
      <c r="H410" s="18"/>
      <c r="I410" s="18"/>
      <c r="J410" s="18"/>
      <c r="K410" s="18"/>
      <c r="L410" s="18">
        <v>24</v>
      </c>
      <c r="M410" s="18"/>
      <c r="N410" s="18"/>
      <c r="O410" s="18"/>
      <c r="P410" s="18"/>
      <c r="Q410" s="18"/>
      <c r="R410" s="18"/>
      <c r="S410" s="18"/>
      <c r="T410" s="18"/>
      <c r="U410" s="18"/>
      <c r="V410" s="31">
        <f t="shared" si="185"/>
        <v>24</v>
      </c>
      <c r="W410" s="31">
        <v>2</v>
      </c>
      <c r="X410" s="25">
        <f t="shared" si="186"/>
        <v>48</v>
      </c>
    </row>
    <row r="411" spans="1:24" ht="15.6">
      <c r="A411" s="54">
        <f t="shared" si="177"/>
        <v>69</v>
      </c>
      <c r="B411" s="61">
        <f t="shared" si="178"/>
        <v>69</v>
      </c>
      <c r="C411" s="116"/>
      <c r="D411" s="115"/>
      <c r="E411" s="114"/>
      <c r="F411" s="132"/>
      <c r="G411" s="66"/>
      <c r="H411" s="18"/>
      <c r="I411" s="18"/>
      <c r="J411" s="18"/>
      <c r="K411" s="18"/>
      <c r="L411" s="18"/>
      <c r="M411" s="18">
        <v>24</v>
      </c>
      <c r="N411" s="18"/>
      <c r="O411" s="18"/>
      <c r="P411" s="18"/>
      <c r="Q411" s="18"/>
      <c r="R411" s="18"/>
      <c r="S411" s="18"/>
      <c r="T411" s="18"/>
      <c r="U411" s="18"/>
      <c r="V411" s="31">
        <f t="shared" si="185"/>
        <v>24</v>
      </c>
      <c r="W411" s="31">
        <v>1</v>
      </c>
      <c r="X411" s="25">
        <f t="shared" si="186"/>
        <v>24</v>
      </c>
    </row>
    <row r="412" spans="1:24" ht="15.6">
      <c r="A412" s="54">
        <f t="shared" si="177"/>
        <v>70</v>
      </c>
      <c r="B412" s="61">
        <f t="shared" si="178"/>
        <v>70</v>
      </c>
      <c r="C412" s="116"/>
      <c r="D412" s="115"/>
      <c r="E412" s="114"/>
      <c r="F412" s="132"/>
      <c r="G412" s="66"/>
      <c r="H412" s="18"/>
      <c r="I412" s="18"/>
      <c r="J412" s="18"/>
      <c r="K412" s="18"/>
      <c r="L412" s="18"/>
      <c r="M412" s="18"/>
      <c r="N412" s="18">
        <v>24</v>
      </c>
      <c r="O412" s="18"/>
      <c r="P412" s="18"/>
      <c r="Q412" s="18"/>
      <c r="R412" s="18"/>
      <c r="S412" s="18"/>
      <c r="T412" s="18"/>
      <c r="U412" s="18"/>
      <c r="V412" s="31">
        <f t="shared" si="185"/>
        <v>24</v>
      </c>
      <c r="W412" s="31">
        <v>1</v>
      </c>
      <c r="X412" s="25">
        <f t="shared" si="186"/>
        <v>24</v>
      </c>
    </row>
    <row r="413" spans="1:24" ht="15.6">
      <c r="A413" s="54">
        <f t="shared" si="177"/>
        <v>71</v>
      </c>
      <c r="B413" s="61">
        <f t="shared" si="178"/>
        <v>71</v>
      </c>
      <c r="C413" s="116"/>
      <c r="D413" s="115"/>
      <c r="E413" s="114"/>
      <c r="F413" s="132"/>
      <c r="G413" s="66"/>
      <c r="H413" s="18">
        <v>7</v>
      </c>
      <c r="I413" s="18">
        <v>2</v>
      </c>
      <c r="J413" s="18"/>
      <c r="K413" s="18"/>
      <c r="L413" s="18"/>
      <c r="M413" s="18"/>
      <c r="N413" s="18">
        <v>15</v>
      </c>
      <c r="O413" s="18"/>
      <c r="P413" s="18"/>
      <c r="Q413" s="18"/>
      <c r="R413" s="18"/>
      <c r="S413" s="18"/>
      <c r="T413" s="18"/>
      <c r="U413" s="18"/>
      <c r="V413" s="31">
        <f t="shared" ref="V413:V427" si="187">SUM(G413:U413)</f>
        <v>24</v>
      </c>
      <c r="W413" s="31">
        <v>1</v>
      </c>
      <c r="X413" s="25">
        <f t="shared" ref="X413:X427" si="188">W413*V413</f>
        <v>24</v>
      </c>
    </row>
    <row r="414" spans="1:24" ht="15.6">
      <c r="A414" s="54">
        <f t="shared" si="177"/>
        <v>72</v>
      </c>
      <c r="B414" s="61">
        <f t="shared" si="178"/>
        <v>72</v>
      </c>
      <c r="C414" s="116"/>
      <c r="D414" s="115"/>
      <c r="E414" s="114"/>
      <c r="F414" s="132"/>
      <c r="G414" s="66"/>
      <c r="H414" s="18"/>
      <c r="I414" s="18"/>
      <c r="J414" s="18">
        <v>20</v>
      </c>
      <c r="K414" s="18">
        <v>4</v>
      </c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31">
        <f t="shared" si="187"/>
        <v>24</v>
      </c>
      <c r="W414" s="31">
        <v>1</v>
      </c>
      <c r="X414" s="25">
        <f t="shared" si="188"/>
        <v>24</v>
      </c>
    </row>
    <row r="415" spans="1:24" ht="15.6">
      <c r="A415" s="54">
        <f t="shared" si="177"/>
        <v>73</v>
      </c>
      <c r="B415" s="61">
        <f t="shared" si="178"/>
        <v>73</v>
      </c>
      <c r="C415" s="116"/>
      <c r="D415" s="115"/>
      <c r="E415" s="114"/>
      <c r="F415" s="132"/>
      <c r="G415" s="66"/>
      <c r="H415" s="18"/>
      <c r="I415" s="18"/>
      <c r="J415" s="18">
        <v>10</v>
      </c>
      <c r="K415" s="18">
        <v>4</v>
      </c>
      <c r="L415" s="18"/>
      <c r="M415" s="18">
        <v>5</v>
      </c>
      <c r="N415" s="18"/>
      <c r="O415" s="18"/>
      <c r="P415" s="18"/>
      <c r="Q415" s="18">
        <v>5</v>
      </c>
      <c r="R415" s="18"/>
      <c r="S415" s="18"/>
      <c r="T415" s="18"/>
      <c r="U415" s="18"/>
      <c r="V415" s="31">
        <f t="shared" si="187"/>
        <v>24</v>
      </c>
      <c r="W415" s="31">
        <v>1</v>
      </c>
      <c r="X415" s="25">
        <f t="shared" si="188"/>
        <v>24</v>
      </c>
    </row>
    <row r="416" spans="1:24" ht="15.6">
      <c r="A416" s="54">
        <f t="shared" si="177"/>
        <v>74</v>
      </c>
      <c r="B416" s="61">
        <f t="shared" si="178"/>
        <v>74</v>
      </c>
      <c r="C416" s="116"/>
      <c r="D416" s="115"/>
      <c r="E416" s="114"/>
      <c r="F416" s="132"/>
      <c r="G416" s="66"/>
      <c r="H416" s="18"/>
      <c r="I416" s="18"/>
      <c r="J416" s="18">
        <v>5</v>
      </c>
      <c r="K416" s="18"/>
      <c r="L416" s="18"/>
      <c r="M416" s="18">
        <v>7</v>
      </c>
      <c r="N416" s="18">
        <v>12</v>
      </c>
      <c r="O416" s="18"/>
      <c r="P416" s="18"/>
      <c r="Q416" s="18"/>
      <c r="R416" s="18"/>
      <c r="S416" s="18"/>
      <c r="T416" s="18"/>
      <c r="U416" s="18"/>
      <c r="V416" s="31">
        <f t="shared" si="187"/>
        <v>24</v>
      </c>
      <c r="W416" s="31">
        <v>1</v>
      </c>
      <c r="X416" s="25">
        <f t="shared" si="188"/>
        <v>24</v>
      </c>
    </row>
    <row r="417" spans="1:24" ht="15.6">
      <c r="A417" s="54">
        <f t="shared" ref="A417:A455" si="189">B416+1</f>
        <v>75</v>
      </c>
      <c r="B417" s="61">
        <f t="shared" ref="B417:B455" si="190">B416+W417</f>
        <v>75</v>
      </c>
      <c r="C417" s="116"/>
      <c r="D417" s="115"/>
      <c r="E417" s="114"/>
      <c r="F417" s="132"/>
      <c r="G417" s="66"/>
      <c r="H417" s="18"/>
      <c r="I417" s="18"/>
      <c r="J417" s="18"/>
      <c r="K417" s="18"/>
      <c r="L417" s="18">
        <v>9</v>
      </c>
      <c r="M417" s="18">
        <v>13</v>
      </c>
      <c r="N417" s="18"/>
      <c r="O417" s="18"/>
      <c r="P417" s="18"/>
      <c r="Q417" s="18"/>
      <c r="R417" s="18"/>
      <c r="S417" s="18">
        <v>2</v>
      </c>
      <c r="T417" s="18"/>
      <c r="U417" s="18"/>
      <c r="V417" s="31">
        <f t="shared" si="187"/>
        <v>24</v>
      </c>
      <c r="W417" s="31">
        <v>1</v>
      </c>
      <c r="X417" s="25">
        <f t="shared" si="188"/>
        <v>24</v>
      </c>
    </row>
    <row r="418" spans="1:24" ht="15.6">
      <c r="A418" s="54">
        <f t="shared" si="189"/>
        <v>76</v>
      </c>
      <c r="B418" s="61">
        <f t="shared" si="190"/>
        <v>76</v>
      </c>
      <c r="C418" s="116"/>
      <c r="D418" s="115"/>
      <c r="E418" s="114"/>
      <c r="F418" s="132"/>
      <c r="G418" s="66"/>
      <c r="H418" s="18"/>
      <c r="I418" s="18"/>
      <c r="J418" s="18"/>
      <c r="K418" s="18"/>
      <c r="L418" s="18"/>
      <c r="M418" s="18"/>
      <c r="N418" s="18"/>
      <c r="O418" s="18"/>
      <c r="P418" s="18">
        <v>21</v>
      </c>
      <c r="Q418" s="18">
        <v>3</v>
      </c>
      <c r="R418" s="18"/>
      <c r="S418" s="18"/>
      <c r="T418" s="18"/>
      <c r="U418" s="18"/>
      <c r="V418" s="31">
        <f t="shared" si="187"/>
        <v>24</v>
      </c>
      <c r="W418" s="31">
        <v>1</v>
      </c>
      <c r="X418" s="25">
        <f t="shared" si="188"/>
        <v>24</v>
      </c>
    </row>
    <row r="419" spans="1:24" ht="15.6">
      <c r="A419" s="54">
        <f t="shared" si="189"/>
        <v>77</v>
      </c>
      <c r="B419" s="61">
        <f t="shared" si="190"/>
        <v>77</v>
      </c>
      <c r="C419" s="116"/>
      <c r="D419" s="115"/>
      <c r="E419" s="114"/>
      <c r="F419" s="132"/>
      <c r="G419" s="66">
        <v>9</v>
      </c>
      <c r="H419" s="18">
        <v>5</v>
      </c>
      <c r="I419" s="18">
        <v>9</v>
      </c>
      <c r="J419" s="18"/>
      <c r="K419" s="18"/>
      <c r="L419" s="18">
        <v>1</v>
      </c>
      <c r="M419" s="18"/>
      <c r="N419" s="18"/>
      <c r="O419" s="18"/>
      <c r="P419" s="18"/>
      <c r="Q419" s="18"/>
      <c r="R419" s="18"/>
      <c r="S419" s="18"/>
      <c r="T419" s="18"/>
      <c r="U419" s="18"/>
      <c r="V419" s="31">
        <f t="shared" si="187"/>
        <v>24</v>
      </c>
      <c r="W419" s="31">
        <v>1</v>
      </c>
      <c r="X419" s="25">
        <f t="shared" si="188"/>
        <v>24</v>
      </c>
    </row>
    <row r="420" spans="1:24" ht="15.6">
      <c r="A420" s="54">
        <f t="shared" si="189"/>
        <v>78</v>
      </c>
      <c r="B420" s="61">
        <f t="shared" si="190"/>
        <v>78</v>
      </c>
      <c r="C420" s="116"/>
      <c r="D420" s="115"/>
      <c r="E420" s="114"/>
      <c r="F420" s="132"/>
      <c r="G420" s="66"/>
      <c r="H420" s="18"/>
      <c r="I420" s="18"/>
      <c r="J420" s="18"/>
      <c r="K420" s="18"/>
      <c r="L420" s="18"/>
      <c r="M420" s="18">
        <v>3</v>
      </c>
      <c r="N420" s="18"/>
      <c r="O420" s="18">
        <v>7</v>
      </c>
      <c r="P420" s="18">
        <v>14</v>
      </c>
      <c r="Q420" s="18"/>
      <c r="R420" s="18"/>
      <c r="S420" s="18"/>
      <c r="T420" s="18"/>
      <c r="U420" s="18"/>
      <c r="V420" s="31">
        <f t="shared" si="187"/>
        <v>24</v>
      </c>
      <c r="W420" s="31">
        <v>1</v>
      </c>
      <c r="X420" s="25">
        <f t="shared" si="188"/>
        <v>24</v>
      </c>
    </row>
    <row r="421" spans="1:24" ht="15.6">
      <c r="A421" s="54">
        <f t="shared" si="189"/>
        <v>79</v>
      </c>
      <c r="B421" s="61">
        <f t="shared" si="190"/>
        <v>79</v>
      </c>
      <c r="C421" s="116"/>
      <c r="D421" s="115"/>
      <c r="E421" s="114"/>
      <c r="F421" s="132"/>
      <c r="G421" s="66"/>
      <c r="H421" s="18"/>
      <c r="I421" s="18">
        <v>5</v>
      </c>
      <c r="J421" s="18"/>
      <c r="K421" s="18">
        <v>4</v>
      </c>
      <c r="L421" s="18">
        <v>15</v>
      </c>
      <c r="M421" s="18"/>
      <c r="N421" s="18"/>
      <c r="O421" s="18"/>
      <c r="P421" s="18"/>
      <c r="Q421" s="18"/>
      <c r="R421" s="18"/>
      <c r="S421" s="18"/>
      <c r="T421" s="18"/>
      <c r="U421" s="18"/>
      <c r="V421" s="31">
        <f t="shared" si="187"/>
        <v>24</v>
      </c>
      <c r="W421" s="31">
        <v>1</v>
      </c>
      <c r="X421" s="25">
        <f t="shared" si="188"/>
        <v>24</v>
      </c>
    </row>
    <row r="422" spans="1:24" ht="15.6">
      <c r="A422" s="54">
        <f t="shared" si="189"/>
        <v>80</v>
      </c>
      <c r="B422" s="61">
        <f t="shared" si="190"/>
        <v>80</v>
      </c>
      <c r="C422" s="116"/>
      <c r="D422" s="115"/>
      <c r="E422" s="114"/>
      <c r="F422" s="132"/>
      <c r="G422" s="66"/>
      <c r="H422" s="18"/>
      <c r="I422" s="18"/>
      <c r="J422" s="18"/>
      <c r="K422" s="18"/>
      <c r="L422" s="18"/>
      <c r="M422" s="18"/>
      <c r="N422" s="18"/>
      <c r="O422" s="18"/>
      <c r="P422" s="18">
        <v>10</v>
      </c>
      <c r="Q422" s="18">
        <v>11</v>
      </c>
      <c r="R422" s="18">
        <v>3</v>
      </c>
      <c r="S422" s="18"/>
      <c r="T422" s="18"/>
      <c r="U422" s="18"/>
      <c r="V422" s="31">
        <f t="shared" si="187"/>
        <v>24</v>
      </c>
      <c r="W422" s="31">
        <v>1</v>
      </c>
      <c r="X422" s="25">
        <f t="shared" si="188"/>
        <v>24</v>
      </c>
    </row>
    <row r="423" spans="1:24" ht="15.6">
      <c r="A423" s="54">
        <f t="shared" si="189"/>
        <v>81</v>
      </c>
      <c r="B423" s="61">
        <f t="shared" si="190"/>
        <v>81</v>
      </c>
      <c r="C423" s="116"/>
      <c r="D423" s="115"/>
      <c r="E423" s="114"/>
      <c r="F423" s="132"/>
      <c r="G423" s="66"/>
      <c r="H423" s="18"/>
      <c r="I423" s="18"/>
      <c r="J423" s="18"/>
      <c r="K423" s="18">
        <v>8</v>
      </c>
      <c r="L423" s="18"/>
      <c r="M423" s="18">
        <v>16</v>
      </c>
      <c r="N423" s="18"/>
      <c r="O423" s="18"/>
      <c r="P423" s="18"/>
      <c r="Q423" s="18"/>
      <c r="R423" s="18"/>
      <c r="S423" s="18"/>
      <c r="T423" s="18"/>
      <c r="U423" s="18"/>
      <c r="V423" s="31">
        <f t="shared" si="187"/>
        <v>24</v>
      </c>
      <c r="W423" s="31">
        <v>1</v>
      </c>
      <c r="X423" s="25">
        <f t="shared" si="188"/>
        <v>24</v>
      </c>
    </row>
    <row r="424" spans="1:24" ht="15.6">
      <c r="A424" s="54">
        <f t="shared" si="189"/>
        <v>82</v>
      </c>
      <c r="B424" s="61">
        <f t="shared" si="190"/>
        <v>82</v>
      </c>
      <c r="C424" s="116"/>
      <c r="D424" s="115"/>
      <c r="E424" s="114"/>
      <c r="F424" s="132"/>
      <c r="G424" s="66"/>
      <c r="H424" s="18"/>
      <c r="I424" s="18"/>
      <c r="J424" s="18"/>
      <c r="K424" s="18"/>
      <c r="L424" s="18"/>
      <c r="M424" s="18"/>
      <c r="N424" s="18"/>
      <c r="O424" s="18">
        <v>11</v>
      </c>
      <c r="P424" s="18">
        <v>11</v>
      </c>
      <c r="Q424" s="18"/>
      <c r="R424" s="18"/>
      <c r="S424" s="18">
        <v>2</v>
      </c>
      <c r="T424" s="18"/>
      <c r="U424" s="18"/>
      <c r="V424" s="31">
        <f t="shared" si="187"/>
        <v>24</v>
      </c>
      <c r="W424" s="31">
        <v>1</v>
      </c>
      <c r="X424" s="25">
        <f t="shared" si="188"/>
        <v>24</v>
      </c>
    </row>
    <row r="425" spans="1:24" ht="15.6">
      <c r="A425" s="54">
        <f t="shared" si="189"/>
        <v>83</v>
      </c>
      <c r="B425" s="61">
        <f t="shared" si="190"/>
        <v>83</v>
      </c>
      <c r="C425" s="116"/>
      <c r="D425" s="115"/>
      <c r="E425" s="114"/>
      <c r="F425" s="132"/>
      <c r="G425" s="66"/>
      <c r="H425" s="18">
        <v>6</v>
      </c>
      <c r="I425" s="18"/>
      <c r="J425" s="18">
        <v>5</v>
      </c>
      <c r="K425" s="18"/>
      <c r="L425" s="18">
        <v>6</v>
      </c>
      <c r="M425" s="18"/>
      <c r="N425" s="18">
        <v>7</v>
      </c>
      <c r="O425" s="18"/>
      <c r="P425" s="18"/>
      <c r="Q425" s="18"/>
      <c r="R425" s="18"/>
      <c r="S425" s="18"/>
      <c r="T425" s="18"/>
      <c r="U425" s="18"/>
      <c r="V425" s="31">
        <f t="shared" si="187"/>
        <v>24</v>
      </c>
      <c r="W425" s="31">
        <v>1</v>
      </c>
      <c r="X425" s="25">
        <f t="shared" si="188"/>
        <v>24</v>
      </c>
    </row>
    <row r="426" spans="1:24" ht="15.6">
      <c r="A426" s="54">
        <f t="shared" si="189"/>
        <v>84</v>
      </c>
      <c r="B426" s="61">
        <f t="shared" si="190"/>
        <v>84</v>
      </c>
      <c r="C426" s="116"/>
      <c r="D426" s="115"/>
      <c r="E426" s="114"/>
      <c r="F426" s="132"/>
      <c r="G426" s="66"/>
      <c r="H426" s="18"/>
      <c r="I426" s="18"/>
      <c r="J426" s="18"/>
      <c r="K426" s="18"/>
      <c r="L426" s="18"/>
      <c r="M426" s="18"/>
      <c r="N426" s="18"/>
      <c r="O426" s="18">
        <v>9</v>
      </c>
      <c r="P426" s="18">
        <v>14</v>
      </c>
      <c r="Q426" s="18"/>
      <c r="R426" s="18"/>
      <c r="S426" s="18">
        <v>1</v>
      </c>
      <c r="T426" s="18"/>
      <c r="U426" s="18"/>
      <c r="V426" s="31">
        <f t="shared" si="187"/>
        <v>24</v>
      </c>
      <c r="W426" s="31">
        <v>1</v>
      </c>
      <c r="X426" s="25">
        <f t="shared" si="188"/>
        <v>24</v>
      </c>
    </row>
    <row r="427" spans="1:24" ht="16.2" thickBot="1">
      <c r="A427" s="95">
        <f t="shared" si="189"/>
        <v>85</v>
      </c>
      <c r="B427" s="96">
        <f t="shared" si="190"/>
        <v>85</v>
      </c>
      <c r="C427" s="116"/>
      <c r="D427" s="115"/>
      <c r="E427" s="114"/>
      <c r="F427" s="132"/>
      <c r="G427" s="66"/>
      <c r="H427" s="18"/>
      <c r="I427" s="18"/>
      <c r="J427" s="18"/>
      <c r="K427" s="18"/>
      <c r="L427" s="18">
        <v>3</v>
      </c>
      <c r="M427" s="18">
        <v>4</v>
      </c>
      <c r="N427" s="18"/>
      <c r="O427" s="18">
        <v>17</v>
      </c>
      <c r="P427" s="18"/>
      <c r="Q427" s="18"/>
      <c r="R427" s="18"/>
      <c r="S427" s="18"/>
      <c r="T427" s="18"/>
      <c r="U427" s="18"/>
      <c r="V427" s="31">
        <f t="shared" si="187"/>
        <v>24</v>
      </c>
      <c r="W427" s="31">
        <v>1</v>
      </c>
      <c r="X427" s="25">
        <f t="shared" si="188"/>
        <v>24</v>
      </c>
    </row>
    <row r="428" spans="1:24" ht="15.6">
      <c r="A428" s="54">
        <f t="shared" si="189"/>
        <v>86</v>
      </c>
      <c r="B428" s="61">
        <f t="shared" si="190"/>
        <v>86</v>
      </c>
      <c r="C428" s="116"/>
      <c r="D428" s="115"/>
      <c r="E428" s="114"/>
      <c r="F428" s="131" t="s">
        <v>55</v>
      </c>
      <c r="G428" s="65"/>
      <c r="H428" s="20"/>
      <c r="I428" s="20">
        <v>2</v>
      </c>
      <c r="J428" s="20"/>
      <c r="K428" s="20"/>
      <c r="L428" s="20"/>
      <c r="M428" s="20"/>
      <c r="N428" s="20"/>
      <c r="O428" s="20">
        <v>22</v>
      </c>
      <c r="P428" s="20"/>
      <c r="Q428" s="20"/>
      <c r="R428" s="20"/>
      <c r="S428" s="20"/>
      <c r="T428" s="20"/>
      <c r="U428" s="20"/>
      <c r="V428" s="23">
        <f t="shared" si="183"/>
        <v>24</v>
      </c>
      <c r="W428" s="23">
        <v>1</v>
      </c>
      <c r="X428" s="27">
        <f t="shared" si="184"/>
        <v>24</v>
      </c>
    </row>
    <row r="429" spans="1:24" ht="15.6">
      <c r="A429" s="54">
        <f t="shared" si="189"/>
        <v>87</v>
      </c>
      <c r="B429" s="61">
        <f t="shared" si="190"/>
        <v>87</v>
      </c>
      <c r="C429" s="116"/>
      <c r="D429" s="115"/>
      <c r="E429" s="114"/>
      <c r="F429" s="132"/>
      <c r="G429" s="66"/>
      <c r="H429" s="18">
        <v>8</v>
      </c>
      <c r="I429" s="18"/>
      <c r="J429" s="18"/>
      <c r="K429" s="18"/>
      <c r="L429" s="18"/>
      <c r="M429" s="18"/>
      <c r="N429" s="18"/>
      <c r="O429" s="18"/>
      <c r="P429" s="18">
        <v>16</v>
      </c>
      <c r="Q429" s="18"/>
      <c r="R429" s="18"/>
      <c r="S429" s="18"/>
      <c r="T429" s="18"/>
      <c r="U429" s="18"/>
      <c r="V429" s="31">
        <f t="shared" si="183"/>
        <v>24</v>
      </c>
      <c r="W429" s="31">
        <v>1</v>
      </c>
      <c r="X429" s="25">
        <f t="shared" si="184"/>
        <v>24</v>
      </c>
    </row>
    <row r="430" spans="1:24" ht="15.6">
      <c r="A430" s="54">
        <f t="shared" si="189"/>
        <v>88</v>
      </c>
      <c r="B430" s="61">
        <f t="shared" si="190"/>
        <v>88</v>
      </c>
      <c r="C430" s="116"/>
      <c r="D430" s="115"/>
      <c r="E430" s="114"/>
      <c r="F430" s="132"/>
      <c r="G430" s="66"/>
      <c r="H430" s="18"/>
      <c r="I430" s="18"/>
      <c r="J430" s="18">
        <v>7</v>
      </c>
      <c r="K430" s="18"/>
      <c r="L430" s="18">
        <v>11</v>
      </c>
      <c r="M430" s="18"/>
      <c r="N430" s="18"/>
      <c r="O430" s="18"/>
      <c r="P430" s="18">
        <v>6</v>
      </c>
      <c r="Q430" s="18"/>
      <c r="R430" s="18"/>
      <c r="S430" s="18"/>
      <c r="T430" s="18"/>
      <c r="U430" s="18"/>
      <c r="V430" s="31">
        <f t="shared" si="183"/>
        <v>24</v>
      </c>
      <c r="W430" s="31">
        <v>1</v>
      </c>
      <c r="X430" s="25">
        <f t="shared" si="184"/>
        <v>24</v>
      </c>
    </row>
    <row r="431" spans="1:24" ht="15.6">
      <c r="A431" s="54">
        <f t="shared" si="189"/>
        <v>89</v>
      </c>
      <c r="B431" s="61">
        <f t="shared" si="190"/>
        <v>89</v>
      </c>
      <c r="C431" s="116"/>
      <c r="D431" s="115"/>
      <c r="E431" s="114"/>
      <c r="F431" s="132"/>
      <c r="G431" s="66"/>
      <c r="H431" s="18"/>
      <c r="I431" s="18"/>
      <c r="J431" s="18">
        <v>7</v>
      </c>
      <c r="K431" s="18"/>
      <c r="L431" s="18"/>
      <c r="M431" s="18">
        <v>17</v>
      </c>
      <c r="N431" s="18"/>
      <c r="O431" s="18"/>
      <c r="P431" s="18"/>
      <c r="Q431" s="18"/>
      <c r="R431" s="18"/>
      <c r="S431" s="18"/>
      <c r="T431" s="18"/>
      <c r="U431" s="18"/>
      <c r="V431" s="31">
        <f t="shared" si="183"/>
        <v>24</v>
      </c>
      <c r="W431" s="31">
        <v>1</v>
      </c>
      <c r="X431" s="25">
        <f t="shared" si="184"/>
        <v>24</v>
      </c>
    </row>
    <row r="432" spans="1:24" ht="15.6">
      <c r="A432" s="54">
        <f t="shared" si="189"/>
        <v>90</v>
      </c>
      <c r="B432" s="61">
        <f t="shared" si="190"/>
        <v>90</v>
      </c>
      <c r="C432" s="116"/>
      <c r="D432" s="115"/>
      <c r="E432" s="114"/>
      <c r="F432" s="132"/>
      <c r="G432" s="66"/>
      <c r="H432" s="18"/>
      <c r="I432" s="18"/>
      <c r="J432" s="18"/>
      <c r="K432" s="18"/>
      <c r="L432" s="18"/>
      <c r="M432" s="18">
        <v>24</v>
      </c>
      <c r="N432" s="18"/>
      <c r="O432" s="18"/>
      <c r="P432" s="18"/>
      <c r="Q432" s="18"/>
      <c r="R432" s="18"/>
      <c r="S432" s="18"/>
      <c r="T432" s="18"/>
      <c r="U432" s="18"/>
      <c r="V432" s="31">
        <f t="shared" ref="V432:V433" si="191">SUM(G432:U432)</f>
        <v>24</v>
      </c>
      <c r="W432" s="31">
        <v>1</v>
      </c>
      <c r="X432" s="25">
        <f t="shared" ref="X432:X433" si="192">W432*V432</f>
        <v>24</v>
      </c>
    </row>
    <row r="433" spans="1:24" ht="16.2" thickBot="1">
      <c r="A433" s="95">
        <f t="shared" si="189"/>
        <v>91</v>
      </c>
      <c r="B433" s="96">
        <f t="shared" si="190"/>
        <v>91</v>
      </c>
      <c r="C433" s="116"/>
      <c r="D433" s="115"/>
      <c r="E433" s="114"/>
      <c r="F433" s="133"/>
      <c r="G433" s="81"/>
      <c r="H433" s="58"/>
      <c r="I433" s="58"/>
      <c r="J433" s="58"/>
      <c r="K433" s="58"/>
      <c r="L433" s="58"/>
      <c r="M433" s="58">
        <v>5</v>
      </c>
      <c r="N433" s="58">
        <v>13</v>
      </c>
      <c r="O433" s="58">
        <v>6</v>
      </c>
      <c r="P433" s="58"/>
      <c r="Q433" s="58"/>
      <c r="R433" s="58"/>
      <c r="S433" s="58"/>
      <c r="T433" s="58"/>
      <c r="U433" s="58"/>
      <c r="V433" s="59">
        <f t="shared" si="191"/>
        <v>24</v>
      </c>
      <c r="W433" s="59">
        <v>1</v>
      </c>
      <c r="X433" s="51">
        <f t="shared" si="192"/>
        <v>24</v>
      </c>
    </row>
    <row r="434" spans="1:24" ht="15.6">
      <c r="A434" s="54">
        <f t="shared" si="189"/>
        <v>92</v>
      </c>
      <c r="B434" s="61">
        <f t="shared" si="190"/>
        <v>92</v>
      </c>
      <c r="C434" s="116"/>
      <c r="D434" s="115"/>
      <c r="E434" s="114"/>
      <c r="F434" s="131" t="s">
        <v>64</v>
      </c>
      <c r="G434" s="65"/>
      <c r="H434" s="20"/>
      <c r="I434" s="20"/>
      <c r="J434" s="20"/>
      <c r="K434" s="20"/>
      <c r="L434" s="20"/>
      <c r="M434" s="20"/>
      <c r="N434" s="20">
        <v>22</v>
      </c>
      <c r="O434" s="20"/>
      <c r="P434" s="20"/>
      <c r="Q434" s="20">
        <v>2</v>
      </c>
      <c r="R434" s="20"/>
      <c r="S434" s="20"/>
      <c r="T434" s="20"/>
      <c r="U434" s="20"/>
      <c r="V434" s="23">
        <f t="shared" ref="V434:V437" si="193">SUM(G434:U434)</f>
        <v>24</v>
      </c>
      <c r="W434" s="23">
        <v>1</v>
      </c>
      <c r="X434" s="27">
        <f t="shared" ref="X434:X437" si="194">W434*V434</f>
        <v>24</v>
      </c>
    </row>
    <row r="435" spans="1:24" ht="15.6">
      <c r="A435" s="54">
        <f t="shared" si="189"/>
        <v>93</v>
      </c>
      <c r="B435" s="61">
        <f t="shared" si="190"/>
        <v>93</v>
      </c>
      <c r="C435" s="116"/>
      <c r="D435" s="115"/>
      <c r="E435" s="114"/>
      <c r="F435" s="132"/>
      <c r="G435" s="66"/>
      <c r="H435" s="18"/>
      <c r="I435" s="18">
        <v>1</v>
      </c>
      <c r="J435" s="18">
        <v>4</v>
      </c>
      <c r="K435" s="18"/>
      <c r="L435" s="18">
        <v>3</v>
      </c>
      <c r="M435" s="18">
        <v>5</v>
      </c>
      <c r="N435" s="18">
        <v>8</v>
      </c>
      <c r="O435" s="18"/>
      <c r="P435" s="18">
        <v>3</v>
      </c>
      <c r="Q435" s="18"/>
      <c r="R435" s="18"/>
      <c r="S435" s="18"/>
      <c r="T435" s="18"/>
      <c r="U435" s="18"/>
      <c r="V435" s="24">
        <f t="shared" si="193"/>
        <v>24</v>
      </c>
      <c r="W435" s="24">
        <v>1</v>
      </c>
      <c r="X435" s="63">
        <f t="shared" si="194"/>
        <v>24</v>
      </c>
    </row>
    <row r="436" spans="1:24" ht="15.6">
      <c r="A436" s="54">
        <f t="shared" si="189"/>
        <v>94</v>
      </c>
      <c r="B436" s="61">
        <f t="shared" si="190"/>
        <v>94</v>
      </c>
      <c r="C436" s="116"/>
      <c r="D436" s="115"/>
      <c r="E436" s="114"/>
      <c r="F436" s="132"/>
      <c r="G436" s="66"/>
      <c r="H436" s="18"/>
      <c r="I436" s="18"/>
      <c r="J436" s="18"/>
      <c r="K436" s="18"/>
      <c r="L436" s="18">
        <v>19</v>
      </c>
      <c r="M436" s="18">
        <v>5</v>
      </c>
      <c r="N436" s="18"/>
      <c r="O436" s="18"/>
      <c r="P436" s="18"/>
      <c r="Q436" s="18"/>
      <c r="R436" s="18"/>
      <c r="S436" s="18"/>
      <c r="T436" s="18"/>
      <c r="U436" s="18"/>
      <c r="V436" s="24">
        <f t="shared" si="193"/>
        <v>24</v>
      </c>
      <c r="W436" s="24">
        <v>1</v>
      </c>
      <c r="X436" s="63">
        <f t="shared" si="194"/>
        <v>24</v>
      </c>
    </row>
    <row r="437" spans="1:24" ht="16.2" thickBot="1">
      <c r="A437" s="95">
        <f t="shared" si="189"/>
        <v>95</v>
      </c>
      <c r="B437" s="96">
        <f t="shared" si="190"/>
        <v>95</v>
      </c>
      <c r="C437" s="116"/>
      <c r="D437" s="115"/>
      <c r="E437" s="114"/>
      <c r="F437" s="132"/>
      <c r="G437" s="80"/>
      <c r="H437" s="78"/>
      <c r="I437" s="78"/>
      <c r="J437" s="78">
        <v>8</v>
      </c>
      <c r="K437" s="78">
        <v>3</v>
      </c>
      <c r="L437" s="78">
        <v>6</v>
      </c>
      <c r="M437" s="78">
        <v>3</v>
      </c>
      <c r="N437" s="78">
        <v>4</v>
      </c>
      <c r="O437" s="78"/>
      <c r="P437" s="78"/>
      <c r="Q437" s="78"/>
      <c r="R437" s="78"/>
      <c r="S437" s="78"/>
      <c r="T437" s="78"/>
      <c r="U437" s="78"/>
      <c r="V437" s="74">
        <f t="shared" si="193"/>
        <v>24</v>
      </c>
      <c r="W437" s="74">
        <v>1</v>
      </c>
      <c r="X437" s="75">
        <f t="shared" si="194"/>
        <v>24</v>
      </c>
    </row>
    <row r="438" spans="1:24" ht="15.6">
      <c r="A438" s="54">
        <f t="shared" si="189"/>
        <v>96</v>
      </c>
      <c r="B438" s="61">
        <f t="shared" si="190"/>
        <v>96</v>
      </c>
      <c r="C438" s="116"/>
      <c r="D438" s="115"/>
      <c r="E438" s="114"/>
      <c r="F438" s="131" t="s">
        <v>17</v>
      </c>
      <c r="G438" s="65"/>
      <c r="H438" s="20">
        <v>7</v>
      </c>
      <c r="I438" s="20"/>
      <c r="J438" s="20">
        <v>17</v>
      </c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3">
        <f t="shared" ref="V438:V445" si="195">SUM(G438:U438)</f>
        <v>24</v>
      </c>
      <c r="W438" s="23">
        <v>1</v>
      </c>
      <c r="X438" s="27">
        <f t="shared" ref="X438:X445" si="196">W438*V438</f>
        <v>24</v>
      </c>
    </row>
    <row r="439" spans="1:24" ht="15.6">
      <c r="A439" s="54">
        <f t="shared" si="189"/>
        <v>97</v>
      </c>
      <c r="B439" s="61">
        <f t="shared" si="190"/>
        <v>97</v>
      </c>
      <c r="C439" s="116"/>
      <c r="D439" s="115"/>
      <c r="E439" s="114"/>
      <c r="F439" s="132"/>
      <c r="G439" s="66"/>
      <c r="H439" s="18"/>
      <c r="I439" s="18"/>
      <c r="J439" s="18"/>
      <c r="K439" s="18"/>
      <c r="L439" s="18">
        <v>3</v>
      </c>
      <c r="M439" s="18"/>
      <c r="N439" s="18"/>
      <c r="O439" s="18">
        <v>21</v>
      </c>
      <c r="P439" s="18"/>
      <c r="Q439" s="18"/>
      <c r="R439" s="18"/>
      <c r="S439" s="18"/>
      <c r="T439" s="18"/>
      <c r="U439" s="18"/>
      <c r="V439" s="24">
        <f t="shared" si="195"/>
        <v>24</v>
      </c>
      <c r="W439" s="24">
        <v>1</v>
      </c>
      <c r="X439" s="63">
        <f t="shared" si="196"/>
        <v>24</v>
      </c>
    </row>
    <row r="440" spans="1:24" ht="15.6">
      <c r="A440" s="54">
        <f t="shared" si="189"/>
        <v>98</v>
      </c>
      <c r="B440" s="61">
        <f t="shared" si="190"/>
        <v>98</v>
      </c>
      <c r="C440" s="116"/>
      <c r="D440" s="115"/>
      <c r="E440" s="114"/>
      <c r="F440" s="132"/>
      <c r="G440" s="66">
        <v>1</v>
      </c>
      <c r="H440" s="18">
        <v>7</v>
      </c>
      <c r="I440" s="18">
        <v>6</v>
      </c>
      <c r="J440" s="18">
        <v>4</v>
      </c>
      <c r="K440" s="18"/>
      <c r="L440" s="18"/>
      <c r="M440" s="18"/>
      <c r="N440" s="18">
        <v>5</v>
      </c>
      <c r="O440" s="18"/>
      <c r="P440" s="18"/>
      <c r="Q440" s="18"/>
      <c r="R440" s="18">
        <v>1</v>
      </c>
      <c r="S440" s="18"/>
      <c r="T440" s="18"/>
      <c r="U440" s="18"/>
      <c r="V440" s="24">
        <f t="shared" si="195"/>
        <v>24</v>
      </c>
      <c r="W440" s="24">
        <v>1</v>
      </c>
      <c r="X440" s="63">
        <f t="shared" si="196"/>
        <v>24</v>
      </c>
    </row>
    <row r="441" spans="1:24" ht="15.6">
      <c r="A441" s="54">
        <f t="shared" si="189"/>
        <v>99</v>
      </c>
      <c r="B441" s="61">
        <f t="shared" si="190"/>
        <v>99</v>
      </c>
      <c r="C441" s="116"/>
      <c r="D441" s="115"/>
      <c r="E441" s="114"/>
      <c r="F441" s="132"/>
      <c r="G441" s="66"/>
      <c r="H441" s="18"/>
      <c r="I441" s="18"/>
      <c r="J441" s="18"/>
      <c r="K441" s="18">
        <v>7</v>
      </c>
      <c r="L441" s="18"/>
      <c r="M441" s="18"/>
      <c r="N441" s="18"/>
      <c r="O441" s="18">
        <v>15</v>
      </c>
      <c r="P441" s="18"/>
      <c r="Q441" s="18">
        <v>2</v>
      </c>
      <c r="R441" s="18"/>
      <c r="S441" s="18"/>
      <c r="T441" s="18"/>
      <c r="U441" s="18"/>
      <c r="V441" s="24">
        <f t="shared" si="195"/>
        <v>24</v>
      </c>
      <c r="W441" s="24">
        <v>1</v>
      </c>
      <c r="X441" s="63">
        <f t="shared" si="196"/>
        <v>24</v>
      </c>
    </row>
    <row r="442" spans="1:24" ht="15.6">
      <c r="A442" s="54">
        <f t="shared" si="189"/>
        <v>100</v>
      </c>
      <c r="B442" s="61">
        <f t="shared" si="190"/>
        <v>100</v>
      </c>
      <c r="C442" s="116"/>
      <c r="D442" s="115"/>
      <c r="E442" s="114"/>
      <c r="F442" s="132"/>
      <c r="G442" s="66"/>
      <c r="H442" s="18"/>
      <c r="I442" s="18"/>
      <c r="J442" s="18">
        <v>18</v>
      </c>
      <c r="K442" s="18"/>
      <c r="L442" s="18"/>
      <c r="M442" s="18"/>
      <c r="N442" s="18"/>
      <c r="O442" s="18">
        <v>6</v>
      </c>
      <c r="P442" s="18"/>
      <c r="Q442" s="18"/>
      <c r="R442" s="18"/>
      <c r="S442" s="18"/>
      <c r="T442" s="18"/>
      <c r="U442" s="18"/>
      <c r="V442" s="24">
        <f t="shared" si="195"/>
        <v>24</v>
      </c>
      <c r="W442" s="24">
        <v>1</v>
      </c>
      <c r="X442" s="63">
        <f t="shared" si="196"/>
        <v>24</v>
      </c>
    </row>
    <row r="443" spans="1:24" ht="15.6">
      <c r="A443" s="54">
        <f t="shared" si="189"/>
        <v>101</v>
      </c>
      <c r="B443" s="61">
        <f t="shared" si="190"/>
        <v>101</v>
      </c>
      <c r="C443" s="116"/>
      <c r="D443" s="115"/>
      <c r="E443" s="114"/>
      <c r="F443" s="132"/>
      <c r="G443" s="66"/>
      <c r="H443" s="18"/>
      <c r="I443" s="18"/>
      <c r="J443" s="18"/>
      <c r="K443" s="18"/>
      <c r="L443" s="18"/>
      <c r="M443" s="18">
        <v>7</v>
      </c>
      <c r="N443" s="18">
        <v>17</v>
      </c>
      <c r="O443" s="18"/>
      <c r="P443" s="18"/>
      <c r="Q443" s="18"/>
      <c r="R443" s="18"/>
      <c r="S443" s="18"/>
      <c r="T443" s="18"/>
      <c r="U443" s="18"/>
      <c r="V443" s="24">
        <f t="shared" si="195"/>
        <v>24</v>
      </c>
      <c r="W443" s="24">
        <v>1</v>
      </c>
      <c r="X443" s="63">
        <f t="shared" si="196"/>
        <v>24</v>
      </c>
    </row>
    <row r="444" spans="1:24" ht="15.6">
      <c r="A444" s="54">
        <f t="shared" si="189"/>
        <v>102</v>
      </c>
      <c r="B444" s="61">
        <f t="shared" si="190"/>
        <v>102</v>
      </c>
      <c r="C444" s="116"/>
      <c r="D444" s="115"/>
      <c r="E444" s="114"/>
      <c r="F444" s="132"/>
      <c r="G444" s="66"/>
      <c r="H444" s="18">
        <v>8</v>
      </c>
      <c r="I444" s="18"/>
      <c r="J444" s="18"/>
      <c r="K444" s="18"/>
      <c r="L444" s="18"/>
      <c r="M444" s="18"/>
      <c r="N444" s="18"/>
      <c r="O444" s="18"/>
      <c r="P444" s="18">
        <v>16</v>
      </c>
      <c r="Q444" s="18"/>
      <c r="R444" s="18"/>
      <c r="S444" s="18"/>
      <c r="T444" s="18"/>
      <c r="U444" s="18"/>
      <c r="V444" s="24">
        <f t="shared" si="195"/>
        <v>24</v>
      </c>
      <c r="W444" s="24">
        <v>1</v>
      </c>
      <c r="X444" s="63">
        <f t="shared" si="196"/>
        <v>24</v>
      </c>
    </row>
    <row r="445" spans="1:24" ht="15.6">
      <c r="A445" s="54">
        <f t="shared" si="189"/>
        <v>103</v>
      </c>
      <c r="B445" s="61">
        <f t="shared" si="190"/>
        <v>103</v>
      </c>
      <c r="C445" s="116"/>
      <c r="D445" s="115"/>
      <c r="E445" s="114"/>
      <c r="F445" s="132"/>
      <c r="G445" s="66"/>
      <c r="H445" s="18"/>
      <c r="I445" s="18">
        <v>3</v>
      </c>
      <c r="J445" s="18"/>
      <c r="K445" s="18">
        <v>12</v>
      </c>
      <c r="L445" s="18"/>
      <c r="M445" s="18"/>
      <c r="N445" s="18"/>
      <c r="O445" s="18"/>
      <c r="P445" s="18"/>
      <c r="Q445" s="18">
        <v>5</v>
      </c>
      <c r="R445" s="18">
        <v>4</v>
      </c>
      <c r="S445" s="18"/>
      <c r="T445" s="18"/>
      <c r="U445" s="18"/>
      <c r="V445" s="24">
        <f t="shared" si="195"/>
        <v>24</v>
      </c>
      <c r="W445" s="24">
        <v>1</v>
      </c>
      <c r="X445" s="63">
        <f t="shared" si="196"/>
        <v>24</v>
      </c>
    </row>
    <row r="446" spans="1:24" ht="15.6">
      <c r="A446" s="54">
        <f t="shared" si="189"/>
        <v>104</v>
      </c>
      <c r="B446" s="61">
        <f t="shared" si="190"/>
        <v>104</v>
      </c>
      <c r="C446" s="116"/>
      <c r="D446" s="115"/>
      <c r="E446" s="114"/>
      <c r="F446" s="132"/>
      <c r="G446" s="66"/>
      <c r="H446" s="18"/>
      <c r="I446" s="18"/>
      <c r="J446" s="18">
        <v>2</v>
      </c>
      <c r="K446" s="18">
        <v>6</v>
      </c>
      <c r="L446" s="18"/>
      <c r="M446" s="18">
        <v>11</v>
      </c>
      <c r="N446" s="18"/>
      <c r="O446" s="18"/>
      <c r="P446" s="18">
        <v>11</v>
      </c>
      <c r="Q446" s="18"/>
      <c r="R446" s="18"/>
      <c r="S446" s="18"/>
      <c r="T446" s="18"/>
      <c r="U446" s="18"/>
      <c r="V446" s="24">
        <f t="shared" ref="V446:V454" si="197">SUM(G446:U446)</f>
        <v>30</v>
      </c>
      <c r="W446" s="24">
        <v>1</v>
      </c>
      <c r="X446" s="63">
        <f t="shared" ref="X446:X454" si="198">W446*V446</f>
        <v>30</v>
      </c>
    </row>
    <row r="447" spans="1:24" ht="15.6">
      <c r="A447" s="54">
        <f t="shared" si="189"/>
        <v>105</v>
      </c>
      <c r="B447" s="61">
        <f t="shared" si="190"/>
        <v>105</v>
      </c>
      <c r="C447" s="116"/>
      <c r="D447" s="115"/>
      <c r="E447" s="114"/>
      <c r="F447" s="132"/>
      <c r="G447" s="66"/>
      <c r="H447" s="18"/>
      <c r="I447" s="18"/>
      <c r="J447" s="18"/>
      <c r="K447" s="18">
        <v>9</v>
      </c>
      <c r="L447" s="18"/>
      <c r="M447" s="18">
        <v>15</v>
      </c>
      <c r="N447" s="18"/>
      <c r="O447" s="18"/>
      <c r="P447" s="18"/>
      <c r="Q447" s="18"/>
      <c r="R447" s="18"/>
      <c r="S447" s="18"/>
      <c r="T447" s="18"/>
      <c r="U447" s="18"/>
      <c r="V447" s="24">
        <f t="shared" si="197"/>
        <v>24</v>
      </c>
      <c r="W447" s="24">
        <v>1</v>
      </c>
      <c r="X447" s="63">
        <f t="shared" si="198"/>
        <v>24</v>
      </c>
    </row>
    <row r="448" spans="1:24" ht="15.6">
      <c r="A448" s="54">
        <f t="shared" si="189"/>
        <v>106</v>
      </c>
      <c r="B448" s="61">
        <f t="shared" si="190"/>
        <v>106</v>
      </c>
      <c r="C448" s="116"/>
      <c r="D448" s="115"/>
      <c r="E448" s="114"/>
      <c r="F448" s="132"/>
      <c r="G448" s="66"/>
      <c r="H448" s="18"/>
      <c r="I448" s="18">
        <v>5</v>
      </c>
      <c r="J448" s="18"/>
      <c r="K448" s="18">
        <v>6</v>
      </c>
      <c r="L448" s="18"/>
      <c r="M448" s="18"/>
      <c r="N448" s="18"/>
      <c r="O448" s="18"/>
      <c r="P448" s="18">
        <v>13</v>
      </c>
      <c r="Q448" s="18"/>
      <c r="R448" s="18"/>
      <c r="S448" s="18"/>
      <c r="T448" s="18"/>
      <c r="U448" s="18"/>
      <c r="V448" s="24">
        <f t="shared" si="197"/>
        <v>24</v>
      </c>
      <c r="W448" s="24">
        <v>1</v>
      </c>
      <c r="X448" s="63">
        <f t="shared" si="198"/>
        <v>24</v>
      </c>
    </row>
    <row r="449" spans="1:24" ht="15.6">
      <c r="A449" s="54">
        <f t="shared" si="189"/>
        <v>107</v>
      </c>
      <c r="B449" s="61">
        <f t="shared" si="190"/>
        <v>107</v>
      </c>
      <c r="C449" s="116"/>
      <c r="D449" s="115"/>
      <c r="E449" s="114"/>
      <c r="F449" s="132"/>
      <c r="G449" s="66"/>
      <c r="H449" s="18"/>
      <c r="I449" s="18"/>
      <c r="J449" s="18">
        <v>11</v>
      </c>
      <c r="K449" s="18">
        <v>6</v>
      </c>
      <c r="L449" s="18"/>
      <c r="M449" s="18">
        <v>7</v>
      </c>
      <c r="N449" s="18"/>
      <c r="O449" s="18"/>
      <c r="P449" s="18"/>
      <c r="Q449" s="18"/>
      <c r="R449" s="18"/>
      <c r="S449" s="18"/>
      <c r="T449" s="18"/>
      <c r="U449" s="18"/>
      <c r="V449" s="24">
        <f t="shared" si="197"/>
        <v>24</v>
      </c>
      <c r="W449" s="24">
        <v>1</v>
      </c>
      <c r="X449" s="63">
        <f t="shared" si="198"/>
        <v>24</v>
      </c>
    </row>
    <row r="450" spans="1:24" ht="15.6">
      <c r="A450" s="54">
        <f t="shared" si="189"/>
        <v>108</v>
      </c>
      <c r="B450" s="61">
        <f t="shared" si="190"/>
        <v>108</v>
      </c>
      <c r="C450" s="116"/>
      <c r="D450" s="115"/>
      <c r="E450" s="114"/>
      <c r="F450" s="132"/>
      <c r="G450" s="66"/>
      <c r="H450" s="18">
        <v>5</v>
      </c>
      <c r="I450" s="18">
        <v>6</v>
      </c>
      <c r="J450" s="18">
        <v>8</v>
      </c>
      <c r="K450" s="18">
        <v>5</v>
      </c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24">
        <f t="shared" ref="V450:V453" si="199">SUM(G450:U450)</f>
        <v>24</v>
      </c>
      <c r="W450" s="24">
        <v>1</v>
      </c>
      <c r="X450" s="63">
        <f t="shared" ref="X450:X453" si="200">W450*V450</f>
        <v>24</v>
      </c>
    </row>
    <row r="451" spans="1:24" ht="15.6">
      <c r="A451" s="54">
        <f t="shared" si="189"/>
        <v>109</v>
      </c>
      <c r="B451" s="61">
        <f t="shared" si="190"/>
        <v>109</v>
      </c>
      <c r="C451" s="116"/>
      <c r="D451" s="115"/>
      <c r="E451" s="114"/>
      <c r="F451" s="132"/>
      <c r="G451" s="66"/>
      <c r="H451" s="18"/>
      <c r="I451" s="18"/>
      <c r="J451" s="18"/>
      <c r="K451" s="18"/>
      <c r="L451" s="18">
        <v>7</v>
      </c>
      <c r="M451" s="18"/>
      <c r="N451" s="18"/>
      <c r="O451" s="18">
        <v>9</v>
      </c>
      <c r="P451" s="18">
        <v>8</v>
      </c>
      <c r="Q451" s="18"/>
      <c r="R451" s="18"/>
      <c r="S451" s="18"/>
      <c r="T451" s="18"/>
      <c r="U451" s="18"/>
      <c r="V451" s="24">
        <f t="shared" si="199"/>
        <v>24</v>
      </c>
      <c r="W451" s="24">
        <v>1</v>
      </c>
      <c r="X451" s="63">
        <f t="shared" si="200"/>
        <v>24</v>
      </c>
    </row>
    <row r="452" spans="1:24" ht="15.6">
      <c r="A452" s="54">
        <f t="shared" si="189"/>
        <v>110</v>
      </c>
      <c r="B452" s="61">
        <f t="shared" si="190"/>
        <v>110</v>
      </c>
      <c r="C452" s="116"/>
      <c r="D452" s="115"/>
      <c r="E452" s="114"/>
      <c r="F452" s="132"/>
      <c r="G452" s="66"/>
      <c r="H452" s="18"/>
      <c r="I452" s="18">
        <v>3</v>
      </c>
      <c r="J452" s="18"/>
      <c r="K452" s="18"/>
      <c r="L452" s="18">
        <v>20</v>
      </c>
      <c r="M452" s="18"/>
      <c r="N452" s="18">
        <v>1</v>
      </c>
      <c r="O452" s="18"/>
      <c r="P452" s="18"/>
      <c r="Q452" s="18"/>
      <c r="R452" s="18"/>
      <c r="S452" s="18"/>
      <c r="T452" s="18"/>
      <c r="U452" s="18"/>
      <c r="V452" s="24">
        <f t="shared" si="199"/>
        <v>24</v>
      </c>
      <c r="W452" s="24">
        <v>1</v>
      </c>
      <c r="X452" s="63">
        <f t="shared" si="200"/>
        <v>24</v>
      </c>
    </row>
    <row r="453" spans="1:24" ht="15.6">
      <c r="A453" s="54">
        <f t="shared" si="189"/>
        <v>111</v>
      </c>
      <c r="B453" s="61">
        <f t="shared" si="190"/>
        <v>111</v>
      </c>
      <c r="C453" s="116"/>
      <c r="D453" s="115"/>
      <c r="E453" s="114"/>
      <c r="F453" s="132"/>
      <c r="G453" s="66"/>
      <c r="H453" s="18"/>
      <c r="I453" s="18"/>
      <c r="J453" s="18"/>
      <c r="K453" s="18"/>
      <c r="L453" s="18">
        <v>24</v>
      </c>
      <c r="M453" s="18"/>
      <c r="N453" s="18"/>
      <c r="O453" s="18"/>
      <c r="P453" s="18"/>
      <c r="Q453" s="18"/>
      <c r="R453" s="18"/>
      <c r="S453" s="18"/>
      <c r="T453" s="18"/>
      <c r="U453" s="18"/>
      <c r="V453" s="24">
        <f t="shared" si="199"/>
        <v>24</v>
      </c>
      <c r="W453" s="24">
        <v>1</v>
      </c>
      <c r="X453" s="63">
        <f t="shared" si="200"/>
        <v>24</v>
      </c>
    </row>
    <row r="454" spans="1:24" ht="15.6">
      <c r="A454" s="54">
        <f t="shared" si="189"/>
        <v>112</v>
      </c>
      <c r="B454" s="61">
        <f t="shared" si="190"/>
        <v>112</v>
      </c>
      <c r="C454" s="116"/>
      <c r="D454" s="115"/>
      <c r="E454" s="114"/>
      <c r="F454" s="132"/>
      <c r="G454" s="66"/>
      <c r="H454" s="18"/>
      <c r="I454" s="18"/>
      <c r="J454" s="18"/>
      <c r="K454" s="18"/>
      <c r="L454" s="18"/>
      <c r="M454" s="18"/>
      <c r="N454" s="18">
        <v>24</v>
      </c>
      <c r="O454" s="18"/>
      <c r="P454" s="18"/>
      <c r="Q454" s="18"/>
      <c r="R454" s="18"/>
      <c r="S454" s="18"/>
      <c r="T454" s="18"/>
      <c r="U454" s="18"/>
      <c r="V454" s="24">
        <f t="shared" si="197"/>
        <v>24</v>
      </c>
      <c r="W454" s="24">
        <v>1</v>
      </c>
      <c r="X454" s="63">
        <f t="shared" si="198"/>
        <v>24</v>
      </c>
    </row>
    <row r="455" spans="1:24" ht="16.2" thickBot="1">
      <c r="A455" s="95">
        <f t="shared" si="189"/>
        <v>113</v>
      </c>
      <c r="B455" s="96">
        <f t="shared" si="190"/>
        <v>113</v>
      </c>
      <c r="C455" s="116"/>
      <c r="D455" s="115"/>
      <c r="E455" s="114"/>
      <c r="F455" s="133"/>
      <c r="G455" s="81"/>
      <c r="H455" s="58"/>
      <c r="I455" s="58"/>
      <c r="J455" s="58"/>
      <c r="K455" s="58"/>
      <c r="L455" s="58"/>
      <c r="M455" s="58"/>
      <c r="N455" s="58"/>
      <c r="O455" s="58">
        <v>24</v>
      </c>
      <c r="P455" s="58"/>
      <c r="Q455" s="58"/>
      <c r="R455" s="58"/>
      <c r="S455" s="58"/>
      <c r="T455" s="58"/>
      <c r="U455" s="58"/>
      <c r="V455" s="59">
        <f t="shared" si="183"/>
        <v>24</v>
      </c>
      <c r="W455" s="59">
        <v>1</v>
      </c>
      <c r="X455" s="51">
        <f t="shared" si="184"/>
        <v>24</v>
      </c>
    </row>
    <row r="456" spans="1:24" ht="16.2" thickBot="1">
      <c r="A456" s="123" t="s">
        <v>5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5"/>
      <c r="W456" s="22">
        <f>SUM(W345:W455)</f>
        <v>113</v>
      </c>
      <c r="X456" s="22">
        <f>SUM(X345:X455)</f>
        <v>2704</v>
      </c>
    </row>
    <row r="458" spans="1:24" ht="16.2" thickBot="1">
      <c r="A458" s="128" t="s">
        <v>10</v>
      </c>
      <c r="B458" s="130"/>
      <c r="C458" s="28" t="s">
        <v>11</v>
      </c>
      <c r="D458" s="16" t="s">
        <v>15</v>
      </c>
      <c r="E458" s="17" t="s">
        <v>1</v>
      </c>
      <c r="F458" s="67" t="s">
        <v>6</v>
      </c>
      <c r="G458" s="67">
        <v>26</v>
      </c>
      <c r="H458" s="67">
        <v>28</v>
      </c>
      <c r="I458" s="67">
        <v>29</v>
      </c>
      <c r="J458" s="67">
        <v>30</v>
      </c>
      <c r="K458" s="67">
        <v>31</v>
      </c>
      <c r="L458" s="67">
        <v>32</v>
      </c>
      <c r="M458" s="67">
        <v>33</v>
      </c>
      <c r="N458" s="67">
        <v>34</v>
      </c>
      <c r="O458" s="67">
        <v>36</v>
      </c>
      <c r="P458" s="67">
        <v>38</v>
      </c>
      <c r="Q458" s="67">
        <v>40</v>
      </c>
      <c r="R458" s="67">
        <v>42</v>
      </c>
      <c r="S458" s="67">
        <v>44</v>
      </c>
      <c r="T458" s="67">
        <v>46</v>
      </c>
      <c r="U458" s="67">
        <v>48</v>
      </c>
      <c r="V458" s="67" t="s">
        <v>12</v>
      </c>
      <c r="W458" s="67" t="s">
        <v>13</v>
      </c>
      <c r="X458" s="87" t="s">
        <v>7</v>
      </c>
    </row>
    <row r="459" spans="1:24" ht="15.75" customHeight="1">
      <c r="A459" s="32">
        <v>1</v>
      </c>
      <c r="B459" s="62">
        <f>W459</f>
        <v>1</v>
      </c>
      <c r="C459" s="116">
        <v>5690</v>
      </c>
      <c r="D459" s="115"/>
      <c r="E459" s="114" t="s">
        <v>62</v>
      </c>
      <c r="F459" s="145" t="s">
        <v>35</v>
      </c>
      <c r="G459" s="20"/>
      <c r="H459" s="20"/>
      <c r="I459" s="20"/>
      <c r="J459" s="20"/>
      <c r="K459" s="20"/>
      <c r="L459" s="20">
        <v>24</v>
      </c>
      <c r="M459" s="20"/>
      <c r="N459" s="20"/>
      <c r="O459" s="20"/>
      <c r="P459" s="20"/>
      <c r="Q459" s="20"/>
      <c r="R459" s="20"/>
      <c r="S459" s="20"/>
      <c r="T459" s="20"/>
      <c r="U459" s="20"/>
      <c r="V459" s="23">
        <f t="shared" ref="V459:V463" si="201">SUM(G459:U459)</f>
        <v>24</v>
      </c>
      <c r="W459" s="23">
        <v>1</v>
      </c>
      <c r="X459" s="27">
        <f t="shared" ref="X459:X463" si="202">W459*V459</f>
        <v>24</v>
      </c>
    </row>
    <row r="460" spans="1:24" ht="15.6">
      <c r="A460" s="32">
        <f t="shared" ref="A460:A463" si="203">B459+1</f>
        <v>2</v>
      </c>
      <c r="B460" s="62">
        <f t="shared" ref="B460:B463" si="204">B459+W460</f>
        <v>2</v>
      </c>
      <c r="C460" s="116"/>
      <c r="D460" s="115"/>
      <c r="E460" s="114"/>
      <c r="F460" s="146"/>
      <c r="G460" s="19"/>
      <c r="H460" s="19"/>
      <c r="I460" s="19"/>
      <c r="J460" s="19"/>
      <c r="K460" s="19"/>
      <c r="L460" s="19"/>
      <c r="M460" s="19"/>
      <c r="N460" s="19">
        <v>24</v>
      </c>
      <c r="O460" s="19"/>
      <c r="P460" s="19"/>
      <c r="Q460" s="19"/>
      <c r="R460" s="19"/>
      <c r="S460" s="19"/>
      <c r="T460" s="19"/>
      <c r="U460" s="19"/>
      <c r="V460" s="24">
        <f t="shared" si="201"/>
        <v>24</v>
      </c>
      <c r="W460" s="24">
        <v>1</v>
      </c>
      <c r="X460" s="63">
        <f t="shared" si="202"/>
        <v>24</v>
      </c>
    </row>
    <row r="461" spans="1:24" ht="15.6">
      <c r="A461" s="32">
        <f t="shared" si="203"/>
        <v>3</v>
      </c>
      <c r="B461" s="62">
        <f t="shared" si="204"/>
        <v>3</v>
      </c>
      <c r="C461" s="116"/>
      <c r="D461" s="115"/>
      <c r="E461" s="114"/>
      <c r="F461" s="146"/>
      <c r="G461" s="19"/>
      <c r="H461" s="19"/>
      <c r="I461" s="19"/>
      <c r="J461" s="19">
        <v>21</v>
      </c>
      <c r="K461" s="19"/>
      <c r="L461" s="19"/>
      <c r="M461" s="19"/>
      <c r="N461" s="19"/>
      <c r="O461" s="19"/>
      <c r="P461" s="19"/>
      <c r="Q461" s="19">
        <v>3</v>
      </c>
      <c r="R461" s="19"/>
      <c r="S461" s="19"/>
      <c r="T461" s="19"/>
      <c r="U461" s="19"/>
      <c r="V461" s="24">
        <f t="shared" si="201"/>
        <v>24</v>
      </c>
      <c r="W461" s="24">
        <v>1</v>
      </c>
      <c r="X461" s="63">
        <f t="shared" si="202"/>
        <v>24</v>
      </c>
    </row>
    <row r="462" spans="1:24" ht="15.6">
      <c r="A462" s="32">
        <f t="shared" si="203"/>
        <v>4</v>
      </c>
      <c r="B462" s="62">
        <f t="shared" si="204"/>
        <v>4</v>
      </c>
      <c r="C462" s="116"/>
      <c r="D462" s="115"/>
      <c r="E462" s="114"/>
      <c r="F462" s="146"/>
      <c r="G462" s="19"/>
      <c r="H462" s="19"/>
      <c r="I462" s="19"/>
      <c r="J462" s="19"/>
      <c r="K462" s="19"/>
      <c r="L462" s="19"/>
      <c r="M462" s="19"/>
      <c r="N462" s="19"/>
      <c r="O462" s="19">
        <v>20</v>
      </c>
      <c r="P462" s="19">
        <v>4</v>
      </c>
      <c r="Q462" s="19"/>
      <c r="R462" s="19"/>
      <c r="S462" s="19"/>
      <c r="T462" s="19"/>
      <c r="U462" s="19"/>
      <c r="V462" s="24">
        <f t="shared" si="201"/>
        <v>24</v>
      </c>
      <c r="W462" s="24">
        <v>1</v>
      </c>
      <c r="X462" s="63">
        <f t="shared" si="202"/>
        <v>24</v>
      </c>
    </row>
    <row r="463" spans="1:24" ht="16.2" thickBot="1">
      <c r="A463" s="32">
        <f t="shared" si="203"/>
        <v>5</v>
      </c>
      <c r="B463" s="62">
        <f t="shared" si="204"/>
        <v>5</v>
      </c>
      <c r="C463" s="116"/>
      <c r="D463" s="115"/>
      <c r="E463" s="114"/>
      <c r="F463" s="146"/>
      <c r="G463" s="19"/>
      <c r="H463" s="19">
        <v>10</v>
      </c>
      <c r="I463" s="19"/>
      <c r="J463" s="19"/>
      <c r="K463" s="19">
        <v>1</v>
      </c>
      <c r="L463" s="19"/>
      <c r="M463" s="19">
        <v>6</v>
      </c>
      <c r="N463" s="19">
        <v>7</v>
      </c>
      <c r="O463" s="19"/>
      <c r="P463" s="19"/>
      <c r="Q463" s="19"/>
      <c r="R463" s="19"/>
      <c r="S463" s="19"/>
      <c r="T463" s="19"/>
      <c r="U463" s="19"/>
      <c r="V463" s="24">
        <f t="shared" si="201"/>
        <v>24</v>
      </c>
      <c r="W463" s="24">
        <v>1</v>
      </c>
      <c r="X463" s="63">
        <f t="shared" si="202"/>
        <v>24</v>
      </c>
    </row>
    <row r="464" spans="1:24" ht="16.2" thickBot="1">
      <c r="A464" s="123" t="s">
        <v>5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5"/>
      <c r="W464" s="22">
        <f>SUM(W459:W463)</f>
        <v>5</v>
      </c>
      <c r="X464" s="57">
        <f>SUM(X459:X463)</f>
        <v>120</v>
      </c>
    </row>
    <row r="466" spans="1:24" ht="16.2" thickBot="1">
      <c r="A466" s="128" t="s">
        <v>10</v>
      </c>
      <c r="B466" s="130"/>
      <c r="C466" s="28" t="s">
        <v>11</v>
      </c>
      <c r="D466" s="16" t="s">
        <v>15</v>
      </c>
      <c r="E466" s="17" t="s">
        <v>1</v>
      </c>
      <c r="F466" s="67" t="s">
        <v>6</v>
      </c>
      <c r="G466" s="67">
        <v>26</v>
      </c>
      <c r="H466" s="67">
        <v>28</v>
      </c>
      <c r="I466" s="67">
        <v>29</v>
      </c>
      <c r="J466" s="67">
        <v>30</v>
      </c>
      <c r="K466" s="67">
        <v>31</v>
      </c>
      <c r="L466" s="67">
        <v>32</v>
      </c>
      <c r="M466" s="67">
        <v>33</v>
      </c>
      <c r="N466" s="67">
        <v>34</v>
      </c>
      <c r="O466" s="67">
        <v>36</v>
      </c>
      <c r="P466" s="67">
        <v>38</v>
      </c>
      <c r="Q466" s="67">
        <v>40</v>
      </c>
      <c r="R466" s="67">
        <v>42</v>
      </c>
      <c r="S466" s="67">
        <v>44</v>
      </c>
      <c r="T466" s="67">
        <v>46</v>
      </c>
      <c r="U466" s="67">
        <v>48</v>
      </c>
      <c r="V466" s="67" t="s">
        <v>12</v>
      </c>
      <c r="W466" s="67" t="s">
        <v>13</v>
      </c>
      <c r="X466" s="87" t="s">
        <v>7</v>
      </c>
    </row>
    <row r="467" spans="1:24" ht="15.6">
      <c r="A467" s="32">
        <v>1</v>
      </c>
      <c r="B467" s="62">
        <f>W467</f>
        <v>1</v>
      </c>
      <c r="C467" s="116">
        <v>7364</v>
      </c>
      <c r="D467" s="115"/>
      <c r="E467" s="114" t="s">
        <v>63</v>
      </c>
      <c r="F467" s="145" t="s">
        <v>17</v>
      </c>
      <c r="G467" s="20"/>
      <c r="H467" s="20"/>
      <c r="I467" s="20"/>
      <c r="J467" s="20">
        <v>24</v>
      </c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3">
        <f t="shared" ref="V467:V476" si="205">SUM(G467:U467)</f>
        <v>24</v>
      </c>
      <c r="W467" s="23">
        <v>1</v>
      </c>
      <c r="X467" s="27">
        <f t="shared" ref="X467:X476" si="206">W467*V467</f>
        <v>24</v>
      </c>
    </row>
    <row r="468" spans="1:24" ht="15.6">
      <c r="A468" s="32">
        <f t="shared" ref="A468" si="207">B467+1</f>
        <v>2</v>
      </c>
      <c r="B468" s="62">
        <f t="shared" ref="B468" si="208">B467+W468</f>
        <v>2</v>
      </c>
      <c r="C468" s="116"/>
      <c r="D468" s="115"/>
      <c r="E468" s="114"/>
      <c r="F468" s="146"/>
      <c r="G468" s="19"/>
      <c r="H468" s="19"/>
      <c r="I468" s="19">
        <v>4</v>
      </c>
      <c r="J468" s="19"/>
      <c r="K468" s="19"/>
      <c r="L468" s="19"/>
      <c r="M468" s="19"/>
      <c r="N468" s="19"/>
      <c r="O468" s="19">
        <v>20</v>
      </c>
      <c r="P468" s="19"/>
      <c r="Q468" s="19"/>
      <c r="R468" s="19"/>
      <c r="S468" s="19"/>
      <c r="T468" s="19"/>
      <c r="U468" s="19"/>
      <c r="V468" s="24">
        <f t="shared" si="205"/>
        <v>24</v>
      </c>
      <c r="W468" s="24">
        <v>1</v>
      </c>
      <c r="X468" s="63">
        <f t="shared" si="206"/>
        <v>24</v>
      </c>
    </row>
    <row r="469" spans="1:24" ht="15.6">
      <c r="A469" s="32">
        <f t="shared" ref="A469:A476" si="209">B468+1</f>
        <v>3</v>
      </c>
      <c r="B469" s="62">
        <f t="shared" ref="B469:B476" si="210">B468+W469</f>
        <v>3</v>
      </c>
      <c r="C469" s="116"/>
      <c r="D469" s="115"/>
      <c r="E469" s="114"/>
      <c r="F469" s="146"/>
      <c r="G469" s="19"/>
      <c r="H469" s="19"/>
      <c r="I469" s="19"/>
      <c r="J469" s="19"/>
      <c r="K469" s="19"/>
      <c r="L469" s="19">
        <v>24</v>
      </c>
      <c r="M469" s="19"/>
      <c r="N469" s="19"/>
      <c r="O469" s="19"/>
      <c r="P469" s="19"/>
      <c r="Q469" s="19"/>
      <c r="R469" s="19"/>
      <c r="S469" s="19"/>
      <c r="T469" s="19"/>
      <c r="U469" s="19"/>
      <c r="V469" s="24">
        <f t="shared" ref="V469:V474" si="211">SUM(G469:U469)</f>
        <v>24</v>
      </c>
      <c r="W469" s="24">
        <v>1</v>
      </c>
      <c r="X469" s="63">
        <f t="shared" ref="X469:X474" si="212">W469*V469</f>
        <v>24</v>
      </c>
    </row>
    <row r="470" spans="1:24" ht="15.6">
      <c r="A470" s="32">
        <f t="shared" si="209"/>
        <v>4</v>
      </c>
      <c r="B470" s="62">
        <f t="shared" si="210"/>
        <v>4</v>
      </c>
      <c r="C470" s="116"/>
      <c r="D470" s="115"/>
      <c r="E470" s="114"/>
      <c r="F470" s="146"/>
      <c r="G470" s="19"/>
      <c r="H470" s="19">
        <v>4</v>
      </c>
      <c r="I470" s="19"/>
      <c r="J470" s="19">
        <v>15</v>
      </c>
      <c r="K470" s="19"/>
      <c r="L470" s="19">
        <v>1</v>
      </c>
      <c r="M470" s="19">
        <v>4</v>
      </c>
      <c r="N470" s="19"/>
      <c r="O470" s="19"/>
      <c r="P470" s="19"/>
      <c r="Q470" s="19"/>
      <c r="R470" s="19"/>
      <c r="S470" s="19"/>
      <c r="T470" s="19"/>
      <c r="U470" s="19"/>
      <c r="V470" s="24">
        <f t="shared" si="211"/>
        <v>24</v>
      </c>
      <c r="W470" s="24">
        <v>1</v>
      </c>
      <c r="X470" s="63">
        <f t="shared" si="212"/>
        <v>24</v>
      </c>
    </row>
    <row r="471" spans="1:24" ht="15.6">
      <c r="A471" s="32">
        <f t="shared" ref="A471:A475" si="213">B470+1</f>
        <v>5</v>
      </c>
      <c r="B471" s="62">
        <f t="shared" ref="B471:B475" si="214">B470+W471</f>
        <v>5</v>
      </c>
      <c r="C471" s="116"/>
      <c r="D471" s="115"/>
      <c r="E471" s="114"/>
      <c r="F471" s="146"/>
      <c r="G471" s="19"/>
      <c r="H471" s="19"/>
      <c r="I471" s="19"/>
      <c r="J471" s="19">
        <v>11</v>
      </c>
      <c r="K471" s="19"/>
      <c r="L471" s="19">
        <v>12</v>
      </c>
      <c r="M471" s="19">
        <v>1</v>
      </c>
      <c r="N471" s="19"/>
      <c r="O471" s="19"/>
      <c r="P471" s="19"/>
      <c r="Q471" s="19"/>
      <c r="R471" s="19"/>
      <c r="S471" s="19"/>
      <c r="T471" s="19"/>
      <c r="U471" s="19"/>
      <c r="V471" s="24">
        <f t="shared" si="211"/>
        <v>24</v>
      </c>
      <c r="W471" s="24">
        <v>1</v>
      </c>
      <c r="X471" s="63">
        <f t="shared" si="212"/>
        <v>24</v>
      </c>
    </row>
    <row r="472" spans="1:24" ht="15.6">
      <c r="A472" s="32">
        <f t="shared" si="213"/>
        <v>6</v>
      </c>
      <c r="B472" s="62">
        <f t="shared" si="214"/>
        <v>6</v>
      </c>
      <c r="C472" s="116"/>
      <c r="D472" s="115"/>
      <c r="E472" s="114"/>
      <c r="F472" s="146"/>
      <c r="G472" s="19"/>
      <c r="H472" s="19"/>
      <c r="I472" s="19"/>
      <c r="J472" s="19"/>
      <c r="K472" s="19"/>
      <c r="L472" s="19">
        <v>23</v>
      </c>
      <c r="M472" s="19"/>
      <c r="N472" s="19"/>
      <c r="O472" s="19"/>
      <c r="P472" s="19"/>
      <c r="Q472" s="19">
        <v>1</v>
      </c>
      <c r="R472" s="19"/>
      <c r="S472" s="19"/>
      <c r="T472" s="19"/>
      <c r="U472" s="19"/>
      <c r="V472" s="24">
        <f t="shared" si="211"/>
        <v>24</v>
      </c>
      <c r="W472" s="24">
        <v>1</v>
      </c>
      <c r="X472" s="63">
        <f t="shared" si="212"/>
        <v>24</v>
      </c>
    </row>
    <row r="473" spans="1:24" ht="15.6">
      <c r="A473" s="32">
        <f t="shared" si="213"/>
        <v>7</v>
      </c>
      <c r="B473" s="62">
        <f t="shared" si="214"/>
        <v>7</v>
      </c>
      <c r="C473" s="116"/>
      <c r="D473" s="115"/>
      <c r="E473" s="114"/>
      <c r="F473" s="146"/>
      <c r="G473" s="19"/>
      <c r="H473" s="19"/>
      <c r="I473" s="19"/>
      <c r="J473" s="19"/>
      <c r="K473" s="19"/>
      <c r="L473" s="19"/>
      <c r="M473" s="19"/>
      <c r="N473" s="19">
        <v>19</v>
      </c>
      <c r="O473" s="19">
        <v>5</v>
      </c>
      <c r="P473" s="19"/>
      <c r="Q473" s="19"/>
      <c r="R473" s="19"/>
      <c r="S473" s="19"/>
      <c r="T473" s="19"/>
      <c r="U473" s="19"/>
      <c r="V473" s="24">
        <f t="shared" si="211"/>
        <v>24</v>
      </c>
      <c r="W473" s="24">
        <v>1</v>
      </c>
      <c r="X473" s="63">
        <f t="shared" si="212"/>
        <v>24</v>
      </c>
    </row>
    <row r="474" spans="1:24" ht="15.6">
      <c r="A474" s="32">
        <f t="shared" si="213"/>
        <v>8</v>
      </c>
      <c r="B474" s="62">
        <f t="shared" si="214"/>
        <v>8</v>
      </c>
      <c r="C474" s="116"/>
      <c r="D474" s="115"/>
      <c r="E474" s="114"/>
      <c r="F474" s="146"/>
      <c r="G474" s="19"/>
      <c r="H474" s="19">
        <v>7</v>
      </c>
      <c r="I474" s="19">
        <v>4</v>
      </c>
      <c r="J474" s="19"/>
      <c r="K474" s="19">
        <v>3</v>
      </c>
      <c r="L474" s="19"/>
      <c r="M474" s="19">
        <v>2</v>
      </c>
      <c r="N474" s="19"/>
      <c r="O474" s="19">
        <v>8</v>
      </c>
      <c r="P474" s="19"/>
      <c r="Q474" s="19"/>
      <c r="R474" s="19"/>
      <c r="S474" s="19"/>
      <c r="T474" s="19"/>
      <c r="U474" s="19"/>
      <c r="V474" s="24">
        <f t="shared" si="211"/>
        <v>24</v>
      </c>
      <c r="W474" s="24">
        <v>1</v>
      </c>
      <c r="X474" s="63">
        <f t="shared" si="212"/>
        <v>24</v>
      </c>
    </row>
    <row r="475" spans="1:24" ht="15.6">
      <c r="A475" s="32">
        <f t="shared" si="213"/>
        <v>9</v>
      </c>
      <c r="B475" s="62">
        <f t="shared" si="214"/>
        <v>9</v>
      </c>
      <c r="C475" s="116"/>
      <c r="D475" s="115"/>
      <c r="E475" s="114"/>
      <c r="F475" s="146"/>
      <c r="G475" s="19"/>
      <c r="H475" s="19">
        <v>9</v>
      </c>
      <c r="I475" s="19"/>
      <c r="J475" s="19"/>
      <c r="K475" s="19"/>
      <c r="L475" s="19"/>
      <c r="M475" s="19"/>
      <c r="N475" s="19">
        <v>15</v>
      </c>
      <c r="O475" s="19"/>
      <c r="P475" s="19"/>
      <c r="Q475" s="19"/>
      <c r="R475" s="19"/>
      <c r="S475" s="19"/>
      <c r="T475" s="19"/>
      <c r="U475" s="19"/>
      <c r="V475" s="24">
        <f t="shared" si="205"/>
        <v>24</v>
      </c>
      <c r="W475" s="24">
        <v>1</v>
      </c>
      <c r="X475" s="63">
        <f t="shared" si="206"/>
        <v>24</v>
      </c>
    </row>
    <row r="476" spans="1:24" ht="16.2" thickBot="1">
      <c r="A476" s="32">
        <f t="shared" si="209"/>
        <v>10</v>
      </c>
      <c r="B476" s="62">
        <f t="shared" si="210"/>
        <v>10</v>
      </c>
      <c r="C476" s="116"/>
      <c r="D476" s="115"/>
      <c r="E476" s="114"/>
      <c r="F476" s="146"/>
      <c r="G476" s="19"/>
      <c r="H476" s="19"/>
      <c r="I476" s="19"/>
      <c r="J476" s="19"/>
      <c r="K476" s="19">
        <v>2</v>
      </c>
      <c r="L476" s="19">
        <v>22</v>
      </c>
      <c r="M476" s="19"/>
      <c r="N476" s="19"/>
      <c r="O476" s="19"/>
      <c r="P476" s="19"/>
      <c r="Q476" s="19"/>
      <c r="R476" s="19"/>
      <c r="S476" s="19"/>
      <c r="T476" s="19"/>
      <c r="U476" s="19"/>
      <c r="V476" s="24">
        <f t="shared" si="205"/>
        <v>24</v>
      </c>
      <c r="W476" s="24">
        <v>1</v>
      </c>
      <c r="X476" s="63">
        <f t="shared" si="206"/>
        <v>24</v>
      </c>
    </row>
    <row r="477" spans="1:24" ht="16.2" thickBot="1">
      <c r="A477" s="123" t="s">
        <v>5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5"/>
      <c r="W477" s="22">
        <f>SUM(W467:W476)</f>
        <v>10</v>
      </c>
      <c r="X477" s="57">
        <f>SUM(X467:X476)</f>
        <v>240</v>
      </c>
    </row>
    <row r="478" spans="1:24" ht="15" thickBot="1"/>
    <row r="479" spans="1:24" ht="16.2" thickBot="1">
      <c r="A479" s="128" t="s">
        <v>10</v>
      </c>
      <c r="B479" s="130"/>
      <c r="C479" s="28" t="s">
        <v>11</v>
      </c>
      <c r="D479" s="16" t="s">
        <v>15</v>
      </c>
      <c r="E479" s="17" t="s">
        <v>1</v>
      </c>
      <c r="F479" s="67" t="s">
        <v>6</v>
      </c>
      <c r="G479" s="67">
        <v>26</v>
      </c>
      <c r="H479" s="67">
        <v>28</v>
      </c>
      <c r="I479" s="67">
        <v>29</v>
      </c>
      <c r="J479" s="67">
        <v>30</v>
      </c>
      <c r="K479" s="67">
        <v>31</v>
      </c>
      <c r="L479" s="67">
        <v>32</v>
      </c>
      <c r="M479" s="67">
        <v>33</v>
      </c>
      <c r="N479" s="67">
        <v>34</v>
      </c>
      <c r="O479" s="67">
        <v>36</v>
      </c>
      <c r="P479" s="67">
        <v>38</v>
      </c>
      <c r="Q479" s="67">
        <v>40</v>
      </c>
      <c r="R479" s="67">
        <v>42</v>
      </c>
      <c r="S479" s="67">
        <v>44</v>
      </c>
      <c r="T479" s="67">
        <v>46</v>
      </c>
      <c r="U479" s="67">
        <v>48</v>
      </c>
      <c r="V479" s="67" t="s">
        <v>12</v>
      </c>
      <c r="W479" s="67" t="s">
        <v>13</v>
      </c>
      <c r="X479" s="87" t="s">
        <v>7</v>
      </c>
    </row>
    <row r="480" spans="1:24" ht="15.6">
      <c r="A480" s="32">
        <v>1</v>
      </c>
      <c r="B480" s="62">
        <f>W480</f>
        <v>1</v>
      </c>
      <c r="C480" s="116">
        <v>6120</v>
      </c>
      <c r="D480" s="115"/>
      <c r="E480" s="114" t="s">
        <v>40</v>
      </c>
      <c r="F480" s="145" t="s">
        <v>16</v>
      </c>
      <c r="G480" s="20"/>
      <c r="H480" s="20">
        <v>5</v>
      </c>
      <c r="I480" s="20">
        <v>2</v>
      </c>
      <c r="J480" s="20"/>
      <c r="K480" s="20">
        <v>4</v>
      </c>
      <c r="L480" s="20"/>
      <c r="M480" s="20">
        <v>5</v>
      </c>
      <c r="N480" s="20">
        <v>3</v>
      </c>
      <c r="O480" s="20"/>
      <c r="P480" s="20">
        <v>5</v>
      </c>
      <c r="Q480" s="20"/>
      <c r="R480" s="20"/>
      <c r="S480" s="20"/>
      <c r="T480" s="20"/>
      <c r="U480" s="20"/>
      <c r="V480" s="23">
        <f t="shared" ref="V480:V481" si="215">SUM(G480:U480)</f>
        <v>24</v>
      </c>
      <c r="W480" s="23">
        <v>1</v>
      </c>
      <c r="X480" s="27">
        <f t="shared" ref="X480:X481" si="216">W480*V480</f>
        <v>24</v>
      </c>
    </row>
    <row r="481" spans="1:24" ht="16.2" thickBot="1">
      <c r="A481" s="32">
        <f t="shared" ref="A481" si="217">B480+1</f>
        <v>2</v>
      </c>
      <c r="B481" s="62">
        <f t="shared" ref="B481" si="218">B480+W481</f>
        <v>2</v>
      </c>
      <c r="C481" s="116"/>
      <c r="D481" s="115"/>
      <c r="E481" s="114"/>
      <c r="F481" s="146"/>
      <c r="G481" s="19"/>
      <c r="H481" s="19"/>
      <c r="I481" s="19">
        <v>4</v>
      </c>
      <c r="J481" s="19">
        <v>4</v>
      </c>
      <c r="K481" s="19">
        <v>5</v>
      </c>
      <c r="L481" s="19"/>
      <c r="M481" s="19"/>
      <c r="N481" s="19">
        <v>7</v>
      </c>
      <c r="O481" s="19">
        <v>4</v>
      </c>
      <c r="P481" s="19"/>
      <c r="Q481" s="19"/>
      <c r="R481" s="19"/>
      <c r="S481" s="19"/>
      <c r="T481" s="19"/>
      <c r="U481" s="19"/>
      <c r="V481" s="24">
        <f t="shared" si="215"/>
        <v>24</v>
      </c>
      <c r="W481" s="24">
        <v>1</v>
      </c>
      <c r="X481" s="63">
        <f t="shared" si="216"/>
        <v>24</v>
      </c>
    </row>
    <row r="482" spans="1:24" ht="16.2" thickBot="1">
      <c r="A482" s="123" t="s">
        <v>5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5"/>
      <c r="W482" s="22">
        <f>SUM(W480:W481)</f>
        <v>2</v>
      </c>
      <c r="X482" s="57">
        <f>SUM(X480:X481)</f>
        <v>48</v>
      </c>
    </row>
    <row r="483" spans="1:24" ht="15" thickBot="1"/>
    <row r="484" spans="1:24" ht="16.2" thickBot="1">
      <c r="A484" s="128" t="s">
        <v>10</v>
      </c>
      <c r="B484" s="130"/>
      <c r="C484" s="28" t="s">
        <v>11</v>
      </c>
      <c r="D484" s="16" t="s">
        <v>15</v>
      </c>
      <c r="E484" s="17" t="s">
        <v>1</v>
      </c>
      <c r="F484" s="38" t="s">
        <v>6</v>
      </c>
      <c r="G484" s="30" t="s">
        <v>54</v>
      </c>
      <c r="H484" s="30" t="s">
        <v>18</v>
      </c>
      <c r="I484" s="38">
        <v>0</v>
      </c>
      <c r="J484" s="38">
        <v>2</v>
      </c>
      <c r="K484" s="38">
        <v>4</v>
      </c>
      <c r="L484" s="38">
        <v>6</v>
      </c>
      <c r="M484" s="38">
        <v>8</v>
      </c>
      <c r="N484" s="38">
        <v>10</v>
      </c>
      <c r="O484" s="38">
        <v>12</v>
      </c>
      <c r="P484" s="38">
        <v>14</v>
      </c>
      <c r="Q484" s="38">
        <v>16</v>
      </c>
      <c r="R484" s="38">
        <v>18</v>
      </c>
      <c r="S484" s="38">
        <v>20</v>
      </c>
      <c r="T484" s="38">
        <v>22</v>
      </c>
      <c r="U484" s="38">
        <v>24</v>
      </c>
      <c r="V484" s="38" t="s">
        <v>12</v>
      </c>
      <c r="W484" s="38" t="s">
        <v>13</v>
      </c>
      <c r="X484" s="39" t="s">
        <v>7</v>
      </c>
    </row>
    <row r="485" spans="1:24" ht="15.6">
      <c r="A485" s="54">
        <v>1</v>
      </c>
      <c r="B485" s="61">
        <f>W485</f>
        <v>1</v>
      </c>
      <c r="C485" s="127">
        <v>5541</v>
      </c>
      <c r="D485" s="121"/>
      <c r="E485" s="122" t="s">
        <v>48</v>
      </c>
      <c r="F485" s="157" t="s">
        <v>17</v>
      </c>
      <c r="G485" s="65"/>
      <c r="H485" s="65"/>
      <c r="I485" s="20">
        <v>24</v>
      </c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3">
        <f>SUM(G485:U485)</f>
        <v>24</v>
      </c>
      <c r="W485" s="23">
        <v>1</v>
      </c>
      <c r="X485" s="27">
        <f>W485*V485</f>
        <v>24</v>
      </c>
    </row>
    <row r="486" spans="1:24" ht="15.6">
      <c r="A486" s="32">
        <f>B485+1</f>
        <v>2</v>
      </c>
      <c r="B486" s="62">
        <f>B485+W486</f>
        <v>3</v>
      </c>
      <c r="C486" s="116"/>
      <c r="D486" s="115"/>
      <c r="E486" s="114"/>
      <c r="F486" s="158"/>
      <c r="G486" s="66"/>
      <c r="H486" s="66"/>
      <c r="I486" s="18"/>
      <c r="J486" s="18">
        <v>24</v>
      </c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31">
        <f>SUM(G486:U486)</f>
        <v>24</v>
      </c>
      <c r="W486" s="31">
        <v>2</v>
      </c>
      <c r="X486" s="25">
        <f>W486*V486</f>
        <v>48</v>
      </c>
    </row>
    <row r="487" spans="1:24" ht="15.6">
      <c r="A487" s="32">
        <f>B486+1</f>
        <v>4</v>
      </c>
      <c r="B487" s="62">
        <f>B486+W487</f>
        <v>5</v>
      </c>
      <c r="C487" s="116"/>
      <c r="D487" s="115"/>
      <c r="E487" s="114"/>
      <c r="F487" s="158"/>
      <c r="G487" s="66"/>
      <c r="H487" s="66"/>
      <c r="I487" s="18"/>
      <c r="J487" s="18"/>
      <c r="K487" s="18">
        <v>24</v>
      </c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24">
        <f>SUM(G487:U487)</f>
        <v>24</v>
      </c>
      <c r="W487" s="24">
        <v>2</v>
      </c>
      <c r="X487" s="25">
        <f t="shared" ref="X487:X510" si="219">W487*V487</f>
        <v>48</v>
      </c>
    </row>
    <row r="488" spans="1:24" ht="15.6">
      <c r="A488" s="32">
        <f t="shared" ref="A488:A507" si="220">B487+1</f>
        <v>6</v>
      </c>
      <c r="B488" s="62">
        <f t="shared" ref="B488:B507" si="221">B487+W488</f>
        <v>6</v>
      </c>
      <c r="C488" s="116"/>
      <c r="D488" s="115"/>
      <c r="E488" s="114"/>
      <c r="F488" s="158"/>
      <c r="G488" s="66"/>
      <c r="H488" s="66"/>
      <c r="I488" s="18"/>
      <c r="J488" s="18"/>
      <c r="K488" s="18"/>
      <c r="L488" s="18">
        <v>24</v>
      </c>
      <c r="M488" s="18"/>
      <c r="N488" s="18"/>
      <c r="O488" s="18"/>
      <c r="P488" s="18"/>
      <c r="Q488" s="18"/>
      <c r="R488" s="18"/>
      <c r="S488" s="18"/>
      <c r="T488" s="18"/>
      <c r="U488" s="18"/>
      <c r="V488" s="24">
        <f t="shared" ref="V488" si="222">SUM(G488:U488)</f>
        <v>24</v>
      </c>
      <c r="W488" s="24">
        <v>1</v>
      </c>
      <c r="X488" s="25">
        <f t="shared" si="219"/>
        <v>24</v>
      </c>
    </row>
    <row r="489" spans="1:24" ht="15.6">
      <c r="A489" s="32">
        <f t="shared" si="220"/>
        <v>7</v>
      </c>
      <c r="B489" s="62">
        <f t="shared" si="221"/>
        <v>8</v>
      </c>
      <c r="C489" s="116"/>
      <c r="D489" s="115"/>
      <c r="E489" s="114"/>
      <c r="F489" s="158"/>
      <c r="G489" s="76"/>
      <c r="H489" s="76"/>
      <c r="I489" s="19"/>
      <c r="J489" s="19"/>
      <c r="K489" s="19"/>
      <c r="L489" s="19"/>
      <c r="M489" s="19">
        <v>24</v>
      </c>
      <c r="N489" s="19"/>
      <c r="O489" s="19"/>
      <c r="P489" s="19"/>
      <c r="Q489" s="19"/>
      <c r="R489" s="19"/>
      <c r="S489" s="19"/>
      <c r="T489" s="19"/>
      <c r="U489" s="19"/>
      <c r="V489" s="24">
        <f t="shared" ref="V489:V504" si="223">SUM(G489:U489)</f>
        <v>24</v>
      </c>
      <c r="W489" s="24">
        <v>2</v>
      </c>
      <c r="X489" s="25">
        <f t="shared" si="219"/>
        <v>48</v>
      </c>
    </row>
    <row r="490" spans="1:24" ht="15.6">
      <c r="A490" s="32">
        <f t="shared" si="220"/>
        <v>9</v>
      </c>
      <c r="B490" s="62">
        <f t="shared" si="221"/>
        <v>9</v>
      </c>
      <c r="C490" s="116"/>
      <c r="D490" s="115"/>
      <c r="E490" s="114"/>
      <c r="F490" s="158"/>
      <c r="G490" s="76"/>
      <c r="H490" s="76"/>
      <c r="I490" s="19"/>
      <c r="J490" s="19"/>
      <c r="K490" s="19"/>
      <c r="L490" s="19"/>
      <c r="M490" s="19"/>
      <c r="N490" s="19">
        <v>24</v>
      </c>
      <c r="O490" s="19"/>
      <c r="P490" s="19"/>
      <c r="Q490" s="19"/>
      <c r="R490" s="19"/>
      <c r="S490" s="19"/>
      <c r="T490" s="19"/>
      <c r="U490" s="19"/>
      <c r="V490" s="24">
        <f t="shared" si="223"/>
        <v>24</v>
      </c>
      <c r="W490" s="24">
        <v>1</v>
      </c>
      <c r="X490" s="25">
        <f t="shared" si="219"/>
        <v>24</v>
      </c>
    </row>
    <row r="491" spans="1:24" ht="15.6">
      <c r="A491" s="32">
        <f t="shared" si="220"/>
        <v>10</v>
      </c>
      <c r="B491" s="62">
        <f t="shared" si="221"/>
        <v>10</v>
      </c>
      <c r="C491" s="116"/>
      <c r="D491" s="115"/>
      <c r="E491" s="114"/>
      <c r="F491" s="158"/>
      <c r="G491" s="76"/>
      <c r="H491" s="76"/>
      <c r="I491" s="19"/>
      <c r="J491" s="19"/>
      <c r="K491" s="19"/>
      <c r="L491" s="19"/>
      <c r="M491" s="19"/>
      <c r="N491" s="19"/>
      <c r="O491" s="19">
        <v>24</v>
      </c>
      <c r="P491" s="19"/>
      <c r="Q491" s="19"/>
      <c r="R491" s="19"/>
      <c r="S491" s="19"/>
      <c r="T491" s="19"/>
      <c r="U491" s="19"/>
      <c r="V491" s="24">
        <f t="shared" si="223"/>
        <v>24</v>
      </c>
      <c r="W491" s="24">
        <v>1</v>
      </c>
      <c r="X491" s="25">
        <f t="shared" si="219"/>
        <v>24</v>
      </c>
    </row>
    <row r="492" spans="1:24" ht="15.6">
      <c r="A492" s="32">
        <f t="shared" si="220"/>
        <v>11</v>
      </c>
      <c r="B492" s="62">
        <f t="shared" si="221"/>
        <v>11</v>
      </c>
      <c r="C492" s="116"/>
      <c r="D492" s="115"/>
      <c r="E492" s="114"/>
      <c r="F492" s="158"/>
      <c r="G492" s="76"/>
      <c r="H492" s="76"/>
      <c r="I492" s="19"/>
      <c r="J492" s="19"/>
      <c r="K492" s="19"/>
      <c r="L492" s="19"/>
      <c r="M492" s="19"/>
      <c r="N492" s="19"/>
      <c r="O492" s="19"/>
      <c r="P492" s="19">
        <v>24</v>
      </c>
      <c r="Q492" s="19"/>
      <c r="R492" s="19"/>
      <c r="S492" s="19"/>
      <c r="T492" s="19"/>
      <c r="U492" s="19"/>
      <c r="V492" s="24">
        <f t="shared" si="223"/>
        <v>24</v>
      </c>
      <c r="W492" s="24">
        <v>1</v>
      </c>
      <c r="X492" s="25">
        <f t="shared" si="219"/>
        <v>24</v>
      </c>
    </row>
    <row r="493" spans="1:24" ht="15.6">
      <c r="A493" s="32">
        <f t="shared" si="220"/>
        <v>12</v>
      </c>
      <c r="B493" s="62">
        <f t="shared" si="221"/>
        <v>12</v>
      </c>
      <c r="C493" s="116"/>
      <c r="D493" s="115"/>
      <c r="E493" s="114"/>
      <c r="F493" s="158"/>
      <c r="G493" s="76"/>
      <c r="H493" s="76">
        <v>11</v>
      </c>
      <c r="I493" s="19"/>
      <c r="J493" s="19"/>
      <c r="K493" s="19"/>
      <c r="L493" s="19"/>
      <c r="M493" s="19"/>
      <c r="N493" s="19"/>
      <c r="O493" s="19"/>
      <c r="P493" s="19">
        <v>13</v>
      </c>
      <c r="Q493" s="19"/>
      <c r="R493" s="19"/>
      <c r="S493" s="19"/>
      <c r="T493" s="19"/>
      <c r="U493" s="19"/>
      <c r="V493" s="24">
        <f t="shared" si="223"/>
        <v>24</v>
      </c>
      <c r="W493" s="24">
        <v>1</v>
      </c>
      <c r="X493" s="25">
        <f t="shared" si="219"/>
        <v>24</v>
      </c>
    </row>
    <row r="494" spans="1:24" ht="15.6">
      <c r="A494" s="32">
        <f t="shared" si="220"/>
        <v>13</v>
      </c>
      <c r="B494" s="62">
        <f t="shared" si="221"/>
        <v>13</v>
      </c>
      <c r="C494" s="116"/>
      <c r="D494" s="115"/>
      <c r="E494" s="114"/>
      <c r="F494" s="158"/>
      <c r="G494" s="76"/>
      <c r="H494" s="76"/>
      <c r="I494" s="19"/>
      <c r="J494" s="19"/>
      <c r="K494" s="19"/>
      <c r="L494" s="19"/>
      <c r="M494" s="19"/>
      <c r="N494" s="19">
        <v>17</v>
      </c>
      <c r="O494" s="19"/>
      <c r="P494" s="19"/>
      <c r="Q494" s="19">
        <v>7</v>
      </c>
      <c r="R494" s="19"/>
      <c r="S494" s="19"/>
      <c r="T494" s="19"/>
      <c r="U494" s="19"/>
      <c r="V494" s="24">
        <f t="shared" si="223"/>
        <v>24</v>
      </c>
      <c r="W494" s="24">
        <v>1</v>
      </c>
      <c r="X494" s="25">
        <f t="shared" si="219"/>
        <v>24</v>
      </c>
    </row>
    <row r="495" spans="1:24" ht="15.6">
      <c r="A495" s="32">
        <f t="shared" si="220"/>
        <v>14</v>
      </c>
      <c r="B495" s="62">
        <f t="shared" si="221"/>
        <v>14</v>
      </c>
      <c r="C495" s="116"/>
      <c r="D495" s="115"/>
      <c r="E495" s="114"/>
      <c r="F495" s="158"/>
      <c r="G495" s="76"/>
      <c r="H495" s="76"/>
      <c r="I495" s="19"/>
      <c r="J495" s="19"/>
      <c r="K495" s="19"/>
      <c r="L495" s="19"/>
      <c r="M495" s="19">
        <v>15</v>
      </c>
      <c r="N495" s="19"/>
      <c r="O495" s="19">
        <v>8</v>
      </c>
      <c r="P495" s="19"/>
      <c r="Q495" s="19"/>
      <c r="R495" s="19"/>
      <c r="S495" s="19">
        <v>1</v>
      </c>
      <c r="T495" s="19"/>
      <c r="U495" s="19"/>
      <c r="V495" s="24">
        <f t="shared" si="223"/>
        <v>24</v>
      </c>
      <c r="W495" s="24">
        <v>1</v>
      </c>
      <c r="X495" s="25">
        <f t="shared" si="219"/>
        <v>24</v>
      </c>
    </row>
    <row r="496" spans="1:24" ht="15.6">
      <c r="A496" s="32">
        <f t="shared" si="220"/>
        <v>15</v>
      </c>
      <c r="B496" s="62">
        <f t="shared" si="221"/>
        <v>15</v>
      </c>
      <c r="C496" s="116"/>
      <c r="D496" s="115"/>
      <c r="E496" s="114"/>
      <c r="F496" s="158"/>
      <c r="G496" s="76"/>
      <c r="H496" s="76"/>
      <c r="I496" s="19"/>
      <c r="J496" s="19"/>
      <c r="K496" s="19"/>
      <c r="L496" s="19"/>
      <c r="M496" s="19">
        <v>4</v>
      </c>
      <c r="N496" s="19">
        <v>8</v>
      </c>
      <c r="O496" s="19">
        <v>8</v>
      </c>
      <c r="P496" s="19"/>
      <c r="Q496" s="19">
        <v>2</v>
      </c>
      <c r="R496" s="19"/>
      <c r="S496" s="19">
        <v>2</v>
      </c>
      <c r="T496" s="19"/>
      <c r="U496" s="19"/>
      <c r="V496" s="24">
        <f t="shared" si="223"/>
        <v>24</v>
      </c>
      <c r="W496" s="24">
        <v>1</v>
      </c>
      <c r="X496" s="25">
        <f t="shared" si="219"/>
        <v>24</v>
      </c>
    </row>
    <row r="497" spans="1:24" ht="15.6">
      <c r="A497" s="32">
        <f t="shared" si="220"/>
        <v>16</v>
      </c>
      <c r="B497" s="62">
        <f t="shared" si="221"/>
        <v>16</v>
      </c>
      <c r="C497" s="116"/>
      <c r="D497" s="115"/>
      <c r="E497" s="114"/>
      <c r="F497" s="158"/>
      <c r="G497" s="76"/>
      <c r="H497" s="76"/>
      <c r="I497" s="19">
        <v>9</v>
      </c>
      <c r="J497" s="19"/>
      <c r="K497" s="19">
        <v>15</v>
      </c>
      <c r="L497" s="19"/>
      <c r="M497" s="19"/>
      <c r="N497" s="19"/>
      <c r="O497" s="19"/>
      <c r="P497" s="19"/>
      <c r="Q497" s="19"/>
      <c r="R497" s="19"/>
      <c r="S497" s="19"/>
      <c r="T497" s="19"/>
      <c r="U497" s="19"/>
      <c r="V497" s="24">
        <f t="shared" si="223"/>
        <v>24</v>
      </c>
      <c r="W497" s="24">
        <v>1</v>
      </c>
      <c r="X497" s="25">
        <f t="shared" si="219"/>
        <v>24</v>
      </c>
    </row>
    <row r="498" spans="1:24" ht="15.6">
      <c r="A498" s="32">
        <f t="shared" si="220"/>
        <v>17</v>
      </c>
      <c r="B498" s="62">
        <f t="shared" si="221"/>
        <v>17</v>
      </c>
      <c r="C498" s="116"/>
      <c r="D498" s="115"/>
      <c r="E498" s="114"/>
      <c r="F498" s="158"/>
      <c r="G498" s="76"/>
      <c r="H498" s="76">
        <v>1</v>
      </c>
      <c r="I498" s="19">
        <v>5</v>
      </c>
      <c r="J498" s="19">
        <v>17</v>
      </c>
      <c r="K498" s="19"/>
      <c r="L498" s="19"/>
      <c r="M498" s="19"/>
      <c r="N498" s="19"/>
      <c r="O498" s="19"/>
      <c r="P498" s="19"/>
      <c r="Q498" s="19"/>
      <c r="R498" s="19"/>
      <c r="S498" s="19">
        <v>1</v>
      </c>
      <c r="T498" s="19"/>
      <c r="U498" s="19"/>
      <c r="V498" s="24">
        <f t="shared" si="223"/>
        <v>24</v>
      </c>
      <c r="W498" s="24">
        <v>1</v>
      </c>
      <c r="X498" s="25">
        <f t="shared" si="219"/>
        <v>24</v>
      </c>
    </row>
    <row r="499" spans="1:24" ht="15.6">
      <c r="A499" s="32">
        <f t="shared" si="220"/>
        <v>18</v>
      </c>
      <c r="B499" s="62">
        <f t="shared" si="221"/>
        <v>18</v>
      </c>
      <c r="C499" s="116"/>
      <c r="D499" s="115"/>
      <c r="E499" s="114"/>
      <c r="F499" s="158"/>
      <c r="G499" s="76">
        <v>18</v>
      </c>
      <c r="H499" s="76"/>
      <c r="I499" s="19"/>
      <c r="J499" s="19"/>
      <c r="K499" s="19">
        <v>6</v>
      </c>
      <c r="L499" s="19"/>
      <c r="M499" s="19"/>
      <c r="N499" s="19"/>
      <c r="O499" s="19"/>
      <c r="P499" s="19"/>
      <c r="Q499" s="19"/>
      <c r="R499" s="19"/>
      <c r="S499" s="19"/>
      <c r="T499" s="19"/>
      <c r="U499" s="19"/>
      <c r="V499" s="24">
        <f t="shared" si="223"/>
        <v>24</v>
      </c>
      <c r="W499" s="24">
        <v>1</v>
      </c>
      <c r="X499" s="25">
        <f t="shared" si="219"/>
        <v>24</v>
      </c>
    </row>
    <row r="500" spans="1:24" ht="15.6">
      <c r="A500" s="32">
        <f t="shared" si="220"/>
        <v>19</v>
      </c>
      <c r="B500" s="62">
        <f t="shared" si="221"/>
        <v>19</v>
      </c>
      <c r="C500" s="116"/>
      <c r="D500" s="115"/>
      <c r="E500" s="114"/>
      <c r="F500" s="158"/>
      <c r="G500" s="76"/>
      <c r="H500" s="76"/>
      <c r="I500" s="19">
        <v>7</v>
      </c>
      <c r="J500" s="19"/>
      <c r="K500" s="19">
        <v>7</v>
      </c>
      <c r="L500" s="19"/>
      <c r="M500" s="19"/>
      <c r="N500" s="19"/>
      <c r="O500" s="19">
        <v>3</v>
      </c>
      <c r="P500" s="19">
        <v>3</v>
      </c>
      <c r="Q500" s="19"/>
      <c r="R500" s="19"/>
      <c r="S500" s="19">
        <v>4</v>
      </c>
      <c r="T500" s="19"/>
      <c r="U500" s="19"/>
      <c r="V500" s="24">
        <f t="shared" si="223"/>
        <v>24</v>
      </c>
      <c r="W500" s="24">
        <v>1</v>
      </c>
      <c r="X500" s="25">
        <f t="shared" si="219"/>
        <v>24</v>
      </c>
    </row>
    <row r="501" spans="1:24" ht="15.6">
      <c r="A501" s="32">
        <f t="shared" si="220"/>
        <v>20</v>
      </c>
      <c r="B501" s="62">
        <f t="shared" si="221"/>
        <v>20</v>
      </c>
      <c r="C501" s="116"/>
      <c r="D501" s="115"/>
      <c r="E501" s="114"/>
      <c r="F501" s="158"/>
      <c r="G501" s="76"/>
      <c r="H501" s="76"/>
      <c r="I501" s="19">
        <v>8</v>
      </c>
      <c r="J501" s="19"/>
      <c r="K501" s="19"/>
      <c r="L501" s="19"/>
      <c r="M501" s="19">
        <v>2</v>
      </c>
      <c r="N501" s="19"/>
      <c r="O501" s="19"/>
      <c r="P501" s="19"/>
      <c r="Q501" s="19"/>
      <c r="R501" s="19">
        <v>13</v>
      </c>
      <c r="S501" s="19">
        <v>1</v>
      </c>
      <c r="T501" s="19"/>
      <c r="U501" s="19"/>
      <c r="V501" s="24">
        <f t="shared" si="223"/>
        <v>24</v>
      </c>
      <c r="W501" s="24">
        <v>1</v>
      </c>
      <c r="X501" s="25">
        <f t="shared" si="219"/>
        <v>24</v>
      </c>
    </row>
    <row r="502" spans="1:24" ht="15.6">
      <c r="A502" s="32">
        <f t="shared" si="220"/>
        <v>21</v>
      </c>
      <c r="B502" s="62">
        <f t="shared" si="221"/>
        <v>21</v>
      </c>
      <c r="C502" s="116"/>
      <c r="D502" s="115"/>
      <c r="E502" s="114"/>
      <c r="F502" s="158"/>
      <c r="G502" s="76"/>
      <c r="H502" s="76"/>
      <c r="I502" s="19"/>
      <c r="J502" s="19"/>
      <c r="K502" s="19"/>
      <c r="L502" s="19"/>
      <c r="M502" s="19">
        <v>9</v>
      </c>
      <c r="N502" s="19">
        <v>6</v>
      </c>
      <c r="O502" s="19"/>
      <c r="P502" s="19"/>
      <c r="Q502" s="19">
        <v>4</v>
      </c>
      <c r="R502" s="19"/>
      <c r="S502" s="19">
        <v>5</v>
      </c>
      <c r="T502" s="19"/>
      <c r="U502" s="19"/>
      <c r="V502" s="24">
        <f t="shared" si="223"/>
        <v>24</v>
      </c>
      <c r="W502" s="24">
        <v>1</v>
      </c>
      <c r="X502" s="25">
        <f t="shared" si="219"/>
        <v>24</v>
      </c>
    </row>
    <row r="503" spans="1:24" ht="15.6">
      <c r="A503" s="32">
        <f t="shared" si="220"/>
        <v>22</v>
      </c>
      <c r="B503" s="62">
        <f t="shared" si="221"/>
        <v>22</v>
      </c>
      <c r="C503" s="116"/>
      <c r="D503" s="115"/>
      <c r="E503" s="114"/>
      <c r="F503" s="158"/>
      <c r="G503" s="76"/>
      <c r="H503" s="76"/>
      <c r="I503" s="19"/>
      <c r="J503" s="19"/>
      <c r="K503" s="19"/>
      <c r="L503" s="19"/>
      <c r="M503" s="19">
        <v>6</v>
      </c>
      <c r="N503" s="19"/>
      <c r="O503" s="19"/>
      <c r="P503" s="19"/>
      <c r="Q503" s="19">
        <v>18</v>
      </c>
      <c r="R503" s="19"/>
      <c r="S503" s="19"/>
      <c r="T503" s="19"/>
      <c r="U503" s="19"/>
      <c r="V503" s="24">
        <f t="shared" si="223"/>
        <v>24</v>
      </c>
      <c r="W503" s="24">
        <v>1</v>
      </c>
      <c r="X503" s="25">
        <f t="shared" si="219"/>
        <v>24</v>
      </c>
    </row>
    <row r="504" spans="1:24" ht="15.6">
      <c r="A504" s="32">
        <f t="shared" si="220"/>
        <v>23</v>
      </c>
      <c r="B504" s="62">
        <f t="shared" si="221"/>
        <v>23</v>
      </c>
      <c r="C504" s="116"/>
      <c r="D504" s="115"/>
      <c r="E504" s="114"/>
      <c r="F504" s="158"/>
      <c r="G504" s="76"/>
      <c r="H504" s="76"/>
      <c r="I504" s="19"/>
      <c r="J504" s="19"/>
      <c r="K504" s="19"/>
      <c r="L504" s="19">
        <v>5</v>
      </c>
      <c r="M504" s="19">
        <v>6</v>
      </c>
      <c r="N504" s="19">
        <v>8</v>
      </c>
      <c r="O504" s="19"/>
      <c r="P504" s="19"/>
      <c r="Q504" s="19"/>
      <c r="R504" s="19">
        <v>5</v>
      </c>
      <c r="S504" s="19"/>
      <c r="T504" s="19"/>
      <c r="U504" s="19"/>
      <c r="V504" s="24">
        <f t="shared" si="223"/>
        <v>24</v>
      </c>
      <c r="W504" s="24">
        <v>1</v>
      </c>
      <c r="X504" s="25">
        <f t="shared" si="219"/>
        <v>24</v>
      </c>
    </row>
    <row r="505" spans="1:24" ht="15.6">
      <c r="A505" s="32">
        <f t="shared" si="220"/>
        <v>24</v>
      </c>
      <c r="B505" s="62">
        <f t="shared" si="221"/>
        <v>24</v>
      </c>
      <c r="C505" s="116"/>
      <c r="D505" s="115"/>
      <c r="E505" s="114"/>
      <c r="F505" s="158"/>
      <c r="G505" s="76">
        <v>5</v>
      </c>
      <c r="H505" s="76">
        <v>2</v>
      </c>
      <c r="I505" s="19"/>
      <c r="J505" s="19"/>
      <c r="K505" s="19"/>
      <c r="L505" s="19"/>
      <c r="M505" s="19"/>
      <c r="N505" s="19"/>
      <c r="O505" s="19"/>
      <c r="P505" s="19">
        <v>9</v>
      </c>
      <c r="Q505" s="19"/>
      <c r="R505" s="19">
        <v>8</v>
      </c>
      <c r="S505" s="19"/>
      <c r="T505" s="19"/>
      <c r="U505" s="19"/>
      <c r="V505" s="24">
        <f t="shared" ref="V505:V510" si="224">SUM(G505:U505)</f>
        <v>24</v>
      </c>
      <c r="W505" s="24">
        <v>1</v>
      </c>
      <c r="X505" s="25">
        <f t="shared" si="219"/>
        <v>24</v>
      </c>
    </row>
    <row r="506" spans="1:24" ht="15.6">
      <c r="A506" s="32">
        <f t="shared" si="220"/>
        <v>25</v>
      </c>
      <c r="B506" s="62">
        <f t="shared" si="221"/>
        <v>25</v>
      </c>
      <c r="C506" s="116"/>
      <c r="D506" s="115"/>
      <c r="E506" s="114"/>
      <c r="F506" s="158"/>
      <c r="G506" s="76"/>
      <c r="H506" s="76"/>
      <c r="I506" s="19"/>
      <c r="J506" s="19"/>
      <c r="K506" s="19">
        <v>5</v>
      </c>
      <c r="L506" s="19">
        <v>19</v>
      </c>
      <c r="M506" s="19"/>
      <c r="N506" s="19"/>
      <c r="O506" s="19"/>
      <c r="P506" s="19"/>
      <c r="Q506" s="19"/>
      <c r="R506" s="19"/>
      <c r="S506" s="19"/>
      <c r="T506" s="19"/>
      <c r="U506" s="19"/>
      <c r="V506" s="24">
        <f t="shared" si="224"/>
        <v>24</v>
      </c>
      <c r="W506" s="24">
        <v>1</v>
      </c>
      <c r="X506" s="25">
        <f t="shared" si="219"/>
        <v>24</v>
      </c>
    </row>
    <row r="507" spans="1:24" ht="15.6">
      <c r="A507" s="32">
        <f t="shared" si="220"/>
        <v>26</v>
      </c>
      <c r="B507" s="62">
        <f t="shared" si="221"/>
        <v>26</v>
      </c>
      <c r="C507" s="116"/>
      <c r="D507" s="115"/>
      <c r="E507" s="114"/>
      <c r="F507" s="158"/>
      <c r="G507" s="76"/>
      <c r="H507" s="76"/>
      <c r="I507" s="19"/>
      <c r="J507" s="19">
        <v>1</v>
      </c>
      <c r="K507" s="19"/>
      <c r="L507" s="19"/>
      <c r="M507" s="19"/>
      <c r="N507" s="19">
        <v>13</v>
      </c>
      <c r="O507" s="19">
        <v>10</v>
      </c>
      <c r="P507" s="19"/>
      <c r="Q507" s="19"/>
      <c r="R507" s="19"/>
      <c r="S507" s="19"/>
      <c r="T507" s="19"/>
      <c r="U507" s="19"/>
      <c r="V507" s="24">
        <f t="shared" si="224"/>
        <v>24</v>
      </c>
      <c r="W507" s="24">
        <v>1</v>
      </c>
      <c r="X507" s="25">
        <f t="shared" si="219"/>
        <v>24</v>
      </c>
    </row>
    <row r="508" spans="1:24" ht="15.6">
      <c r="A508" s="32">
        <f>B507+1</f>
        <v>27</v>
      </c>
      <c r="B508" s="62">
        <f>B507+W508</f>
        <v>27</v>
      </c>
      <c r="C508" s="116"/>
      <c r="D508" s="115"/>
      <c r="E508" s="114"/>
      <c r="F508" s="158"/>
      <c r="G508" s="76"/>
      <c r="H508" s="76"/>
      <c r="I508" s="19"/>
      <c r="J508" s="19"/>
      <c r="K508" s="19"/>
      <c r="L508" s="19"/>
      <c r="M508" s="19"/>
      <c r="N508" s="19"/>
      <c r="O508" s="19">
        <v>15</v>
      </c>
      <c r="P508" s="19">
        <v>7</v>
      </c>
      <c r="Q508" s="19"/>
      <c r="R508" s="19">
        <v>2</v>
      </c>
      <c r="S508" s="19"/>
      <c r="T508" s="19"/>
      <c r="U508" s="19"/>
      <c r="V508" s="24">
        <f t="shared" si="224"/>
        <v>24</v>
      </c>
      <c r="W508" s="24">
        <v>1</v>
      </c>
      <c r="X508" s="25">
        <f t="shared" si="219"/>
        <v>24</v>
      </c>
    </row>
    <row r="509" spans="1:24" ht="15.6">
      <c r="A509" s="32">
        <f>B508+1</f>
        <v>28</v>
      </c>
      <c r="B509" s="62">
        <f>B508+W509</f>
        <v>28</v>
      </c>
      <c r="C509" s="116"/>
      <c r="D509" s="115"/>
      <c r="E509" s="114"/>
      <c r="F509" s="158"/>
      <c r="G509" s="76"/>
      <c r="H509" s="76">
        <v>3</v>
      </c>
      <c r="I509" s="19"/>
      <c r="J509" s="19">
        <v>6</v>
      </c>
      <c r="K509" s="19">
        <v>9</v>
      </c>
      <c r="L509" s="19">
        <v>6</v>
      </c>
      <c r="M509" s="19"/>
      <c r="N509" s="19"/>
      <c r="O509" s="19"/>
      <c r="P509" s="19"/>
      <c r="Q509" s="19"/>
      <c r="R509" s="19"/>
      <c r="S509" s="19"/>
      <c r="T509" s="19"/>
      <c r="U509" s="19"/>
      <c r="V509" s="24">
        <f t="shared" si="224"/>
        <v>24</v>
      </c>
      <c r="W509" s="24">
        <v>1</v>
      </c>
      <c r="X509" s="25">
        <f t="shared" si="219"/>
        <v>24</v>
      </c>
    </row>
    <row r="510" spans="1:24" ht="15.6">
      <c r="A510" s="32">
        <f t="shared" ref="A510" si="225">B509+1</f>
        <v>29</v>
      </c>
      <c r="B510" s="62">
        <f t="shared" ref="B510" si="226">B509+W510</f>
        <v>29</v>
      </c>
      <c r="C510" s="116"/>
      <c r="D510" s="115"/>
      <c r="E510" s="114"/>
      <c r="F510" s="158"/>
      <c r="G510" s="76"/>
      <c r="H510" s="76">
        <v>22</v>
      </c>
      <c r="I510" s="19"/>
      <c r="J510" s="19"/>
      <c r="K510" s="19">
        <v>2</v>
      </c>
      <c r="L510" s="19"/>
      <c r="M510" s="19"/>
      <c r="N510" s="19"/>
      <c r="O510" s="19"/>
      <c r="P510" s="19"/>
      <c r="Q510" s="19"/>
      <c r="R510" s="19"/>
      <c r="S510" s="19"/>
      <c r="T510" s="19"/>
      <c r="U510" s="19"/>
      <c r="V510" s="24">
        <f t="shared" si="224"/>
        <v>24</v>
      </c>
      <c r="W510" s="24">
        <v>1</v>
      </c>
      <c r="X510" s="25">
        <f t="shared" si="219"/>
        <v>24</v>
      </c>
    </row>
    <row r="511" spans="1:24" ht="15.6">
      <c r="A511" s="32">
        <f t="shared" ref="A511:A513" si="227">B510+1</f>
        <v>30</v>
      </c>
      <c r="B511" s="62">
        <f t="shared" ref="B511:B513" si="228">B510+W511</f>
        <v>30</v>
      </c>
      <c r="C511" s="116"/>
      <c r="D511" s="115"/>
      <c r="E511" s="114"/>
      <c r="F511" s="158"/>
      <c r="G511" s="76"/>
      <c r="H511" s="76">
        <v>4</v>
      </c>
      <c r="I511" s="19">
        <v>6</v>
      </c>
      <c r="J511" s="19">
        <v>9</v>
      </c>
      <c r="K511" s="19">
        <v>4</v>
      </c>
      <c r="L511" s="19"/>
      <c r="M511" s="19"/>
      <c r="N511" s="19"/>
      <c r="O511" s="19"/>
      <c r="P511" s="19"/>
      <c r="Q511" s="19">
        <v>1</v>
      </c>
      <c r="R511" s="19"/>
      <c r="S511" s="19"/>
      <c r="T511" s="19"/>
      <c r="U511" s="19"/>
      <c r="V511" s="24">
        <f t="shared" ref="V511:V513" si="229">SUM(G511:U511)</f>
        <v>24</v>
      </c>
      <c r="W511" s="24">
        <v>1</v>
      </c>
      <c r="X511" s="25">
        <f t="shared" ref="X511:X513" si="230">W511*V511</f>
        <v>24</v>
      </c>
    </row>
    <row r="512" spans="1:24" ht="15.6">
      <c r="A512" s="32">
        <f t="shared" si="227"/>
        <v>31</v>
      </c>
      <c r="B512" s="62">
        <f t="shared" si="228"/>
        <v>31</v>
      </c>
      <c r="C512" s="116"/>
      <c r="D512" s="115"/>
      <c r="E512" s="114"/>
      <c r="F512" s="158"/>
      <c r="G512" s="76"/>
      <c r="H512" s="76"/>
      <c r="I512" s="19"/>
      <c r="J512" s="19"/>
      <c r="K512" s="19"/>
      <c r="L512" s="19">
        <v>8</v>
      </c>
      <c r="M512" s="19">
        <v>16</v>
      </c>
      <c r="N512" s="19"/>
      <c r="O512" s="19"/>
      <c r="P512" s="19"/>
      <c r="Q512" s="19"/>
      <c r="R512" s="19"/>
      <c r="S512" s="19"/>
      <c r="T512" s="19"/>
      <c r="U512" s="19"/>
      <c r="V512" s="24">
        <f t="shared" si="229"/>
        <v>24</v>
      </c>
      <c r="W512" s="24">
        <v>1</v>
      </c>
      <c r="X512" s="25">
        <f t="shared" si="230"/>
        <v>24</v>
      </c>
    </row>
    <row r="513" spans="1:24" ht="15.6">
      <c r="A513" s="32">
        <f t="shared" si="227"/>
        <v>32</v>
      </c>
      <c r="B513" s="62">
        <f t="shared" si="228"/>
        <v>32</v>
      </c>
      <c r="C513" s="116"/>
      <c r="D513" s="115"/>
      <c r="E513" s="114"/>
      <c r="F513" s="158"/>
      <c r="G513" s="76"/>
      <c r="H513" s="76"/>
      <c r="I513" s="19"/>
      <c r="J513" s="19"/>
      <c r="K513" s="19">
        <v>11</v>
      </c>
      <c r="L513" s="19">
        <v>2</v>
      </c>
      <c r="M513" s="19"/>
      <c r="N513" s="19"/>
      <c r="O513" s="19"/>
      <c r="P513" s="19">
        <v>11</v>
      </c>
      <c r="Q513" s="19"/>
      <c r="R513" s="19"/>
      <c r="S513" s="19"/>
      <c r="T513" s="19"/>
      <c r="U513" s="19"/>
      <c r="V513" s="24">
        <f t="shared" si="229"/>
        <v>24</v>
      </c>
      <c r="W513" s="24">
        <v>1</v>
      </c>
      <c r="X513" s="25">
        <f t="shared" si="230"/>
        <v>24</v>
      </c>
    </row>
    <row r="514" spans="1:24" ht="15.6">
      <c r="A514" s="32">
        <f t="shared" ref="A514" si="231">B513+1</f>
        <v>33</v>
      </c>
      <c r="B514" s="62">
        <f t="shared" ref="B514" si="232">B513+W514</f>
        <v>33</v>
      </c>
      <c r="C514" s="116"/>
      <c r="D514" s="115"/>
      <c r="E514" s="114"/>
      <c r="F514" s="158"/>
      <c r="G514" s="76"/>
      <c r="H514" s="76"/>
      <c r="I514" s="19">
        <v>5</v>
      </c>
      <c r="J514" s="19">
        <v>2</v>
      </c>
      <c r="K514" s="19"/>
      <c r="L514" s="19">
        <v>2</v>
      </c>
      <c r="M514" s="19">
        <v>1</v>
      </c>
      <c r="N514" s="19"/>
      <c r="O514" s="19"/>
      <c r="P514" s="19"/>
      <c r="Q514" s="19">
        <v>7</v>
      </c>
      <c r="R514" s="19">
        <v>3</v>
      </c>
      <c r="S514" s="19">
        <v>4</v>
      </c>
      <c r="T514" s="19"/>
      <c r="U514" s="19"/>
      <c r="V514" s="24">
        <f t="shared" ref="V514:V522" si="233">SUM(G514:U514)</f>
        <v>24</v>
      </c>
      <c r="W514" s="24">
        <v>1</v>
      </c>
      <c r="X514" s="25">
        <f t="shared" ref="X514:X522" si="234">W514*V514</f>
        <v>24</v>
      </c>
    </row>
    <row r="515" spans="1:24" ht="15.6">
      <c r="A515" s="32">
        <f t="shared" ref="A515:A517" si="235">B514+1</f>
        <v>34</v>
      </c>
      <c r="B515" s="62">
        <f t="shared" ref="B515:B517" si="236">B514+W515</f>
        <v>34</v>
      </c>
      <c r="C515" s="116"/>
      <c r="D515" s="115"/>
      <c r="E515" s="114"/>
      <c r="F515" s="158"/>
      <c r="G515" s="76"/>
      <c r="H515" s="76"/>
      <c r="I515" s="19"/>
      <c r="J515" s="19"/>
      <c r="K515" s="19"/>
      <c r="L515" s="19">
        <v>12</v>
      </c>
      <c r="M515" s="19">
        <v>12</v>
      </c>
      <c r="N515" s="19"/>
      <c r="O515" s="19"/>
      <c r="P515" s="19"/>
      <c r="Q515" s="19"/>
      <c r="R515" s="19"/>
      <c r="S515" s="19"/>
      <c r="T515" s="19"/>
      <c r="U515" s="19"/>
      <c r="V515" s="24">
        <f t="shared" si="233"/>
        <v>24</v>
      </c>
      <c r="W515" s="24">
        <v>1</v>
      </c>
      <c r="X515" s="25">
        <f t="shared" ref="X515:X521" si="237">W515*V515</f>
        <v>24</v>
      </c>
    </row>
    <row r="516" spans="1:24" ht="15.6">
      <c r="A516" s="32">
        <f t="shared" si="235"/>
        <v>35</v>
      </c>
      <c r="B516" s="62">
        <f t="shared" si="236"/>
        <v>35</v>
      </c>
      <c r="C516" s="116"/>
      <c r="D516" s="115"/>
      <c r="E516" s="114"/>
      <c r="F516" s="158"/>
      <c r="G516" s="76"/>
      <c r="H516" s="76"/>
      <c r="I516" s="19"/>
      <c r="J516" s="19">
        <v>3</v>
      </c>
      <c r="K516" s="19">
        <v>5</v>
      </c>
      <c r="L516" s="19"/>
      <c r="M516" s="19"/>
      <c r="N516" s="19">
        <v>16</v>
      </c>
      <c r="O516" s="19"/>
      <c r="P516" s="19"/>
      <c r="Q516" s="19"/>
      <c r="R516" s="19"/>
      <c r="S516" s="19"/>
      <c r="T516" s="19"/>
      <c r="U516" s="19"/>
      <c r="V516" s="24">
        <f t="shared" si="233"/>
        <v>24</v>
      </c>
      <c r="W516" s="24">
        <v>1</v>
      </c>
      <c r="X516" s="25">
        <f t="shared" si="237"/>
        <v>24</v>
      </c>
    </row>
    <row r="517" spans="1:24" ht="15.6">
      <c r="A517" s="32">
        <f t="shared" si="235"/>
        <v>36</v>
      </c>
      <c r="B517" s="62">
        <f t="shared" si="236"/>
        <v>36</v>
      </c>
      <c r="C517" s="116"/>
      <c r="D517" s="115"/>
      <c r="E517" s="114"/>
      <c r="F517" s="158"/>
      <c r="G517" s="76">
        <v>2</v>
      </c>
      <c r="H517" s="76"/>
      <c r="I517" s="19"/>
      <c r="J517" s="19"/>
      <c r="K517" s="19"/>
      <c r="L517" s="19">
        <v>6</v>
      </c>
      <c r="M517" s="19">
        <v>12</v>
      </c>
      <c r="N517" s="19"/>
      <c r="O517" s="19"/>
      <c r="P517" s="19"/>
      <c r="Q517" s="19"/>
      <c r="R517" s="19"/>
      <c r="S517" s="19">
        <v>4</v>
      </c>
      <c r="T517" s="19"/>
      <c r="U517" s="19"/>
      <c r="V517" s="24">
        <f>SUM(G517:U517)</f>
        <v>24</v>
      </c>
      <c r="W517" s="24">
        <v>1</v>
      </c>
      <c r="X517" s="25">
        <f t="shared" si="237"/>
        <v>24</v>
      </c>
    </row>
    <row r="518" spans="1:24" ht="15.6">
      <c r="A518" s="32">
        <f t="shared" ref="A518:A522" si="238">B517+1</f>
        <v>37</v>
      </c>
      <c r="B518" s="62">
        <f t="shared" ref="B518:B522" si="239">B517+W518</f>
        <v>37</v>
      </c>
      <c r="C518" s="116"/>
      <c r="D518" s="115"/>
      <c r="E518" s="114"/>
      <c r="F518" s="158"/>
      <c r="G518" s="76"/>
      <c r="H518" s="76"/>
      <c r="I518" s="19"/>
      <c r="J518" s="19"/>
      <c r="K518" s="19"/>
      <c r="L518" s="19"/>
      <c r="M518" s="19"/>
      <c r="N518" s="19">
        <v>10</v>
      </c>
      <c r="O518" s="19">
        <v>8</v>
      </c>
      <c r="P518" s="19"/>
      <c r="Q518" s="19">
        <v>6</v>
      </c>
      <c r="R518" s="19"/>
      <c r="S518" s="19"/>
      <c r="T518" s="19"/>
      <c r="U518" s="19"/>
      <c r="V518" s="24">
        <f t="shared" si="233"/>
        <v>24</v>
      </c>
      <c r="W518" s="24">
        <v>1</v>
      </c>
      <c r="X518" s="25">
        <f t="shared" si="237"/>
        <v>24</v>
      </c>
    </row>
    <row r="519" spans="1:24" ht="15.6">
      <c r="A519" s="32">
        <f t="shared" si="238"/>
        <v>38</v>
      </c>
      <c r="B519" s="62">
        <f t="shared" si="239"/>
        <v>38</v>
      </c>
      <c r="C519" s="116"/>
      <c r="D519" s="115"/>
      <c r="E519" s="114"/>
      <c r="F519" s="158"/>
      <c r="G519" s="76"/>
      <c r="H519" s="76"/>
      <c r="I519" s="19"/>
      <c r="J519" s="19"/>
      <c r="K519" s="19">
        <v>4</v>
      </c>
      <c r="L519" s="19"/>
      <c r="M519" s="19"/>
      <c r="N519" s="19"/>
      <c r="O519" s="19"/>
      <c r="P519" s="19">
        <v>9</v>
      </c>
      <c r="Q519" s="19">
        <v>10</v>
      </c>
      <c r="R519" s="19"/>
      <c r="S519" s="19"/>
      <c r="T519" s="19"/>
      <c r="U519" s="19"/>
      <c r="V519" s="24">
        <f t="shared" si="233"/>
        <v>23</v>
      </c>
      <c r="W519" s="24">
        <v>1</v>
      </c>
      <c r="X519" s="25">
        <f t="shared" si="237"/>
        <v>23</v>
      </c>
    </row>
    <row r="520" spans="1:24" ht="15.6">
      <c r="A520" s="32">
        <f t="shared" si="238"/>
        <v>39</v>
      </c>
      <c r="B520" s="62">
        <f t="shared" si="239"/>
        <v>39</v>
      </c>
      <c r="C520" s="116"/>
      <c r="D520" s="115"/>
      <c r="E520" s="114"/>
      <c r="F520" s="158"/>
      <c r="G520" s="76"/>
      <c r="H520" s="76">
        <v>4</v>
      </c>
      <c r="I520" s="19"/>
      <c r="J520" s="19"/>
      <c r="K520" s="19">
        <v>2</v>
      </c>
      <c r="L520" s="19">
        <v>3</v>
      </c>
      <c r="M520" s="19">
        <v>1</v>
      </c>
      <c r="N520" s="19">
        <v>4</v>
      </c>
      <c r="O520" s="19"/>
      <c r="P520" s="19">
        <v>5</v>
      </c>
      <c r="Q520" s="19">
        <v>3</v>
      </c>
      <c r="R520" s="19">
        <v>2</v>
      </c>
      <c r="S520" s="19"/>
      <c r="T520" s="19"/>
      <c r="U520" s="19"/>
      <c r="V520" s="24">
        <f t="shared" si="233"/>
        <v>24</v>
      </c>
      <c r="W520" s="24">
        <v>1</v>
      </c>
      <c r="X520" s="25">
        <f t="shared" si="237"/>
        <v>24</v>
      </c>
    </row>
    <row r="521" spans="1:24" ht="15.6">
      <c r="A521" s="32">
        <f t="shared" si="238"/>
        <v>40</v>
      </c>
      <c r="B521" s="62">
        <f t="shared" si="239"/>
        <v>40</v>
      </c>
      <c r="C521" s="116"/>
      <c r="D521" s="115"/>
      <c r="E521" s="114"/>
      <c r="F521" s="158"/>
      <c r="G521" s="76"/>
      <c r="H521" s="76">
        <v>2</v>
      </c>
      <c r="I521" s="19"/>
      <c r="J521" s="19">
        <v>1</v>
      </c>
      <c r="K521" s="19">
        <v>1</v>
      </c>
      <c r="L521" s="19">
        <v>1</v>
      </c>
      <c r="M521" s="19"/>
      <c r="N521" s="19">
        <v>1</v>
      </c>
      <c r="O521" s="19"/>
      <c r="P521" s="19">
        <v>10</v>
      </c>
      <c r="Q521" s="19">
        <v>2</v>
      </c>
      <c r="R521" s="19">
        <v>6</v>
      </c>
      <c r="S521" s="19"/>
      <c r="T521" s="19"/>
      <c r="U521" s="19"/>
      <c r="V521" s="24">
        <f t="shared" si="233"/>
        <v>24</v>
      </c>
      <c r="W521" s="24">
        <v>1</v>
      </c>
      <c r="X521" s="25">
        <f t="shared" si="237"/>
        <v>24</v>
      </c>
    </row>
    <row r="522" spans="1:24" ht="16.2" thickBot="1">
      <c r="A522" s="32">
        <f t="shared" si="238"/>
        <v>41</v>
      </c>
      <c r="B522" s="62">
        <f t="shared" si="239"/>
        <v>41</v>
      </c>
      <c r="C522" s="139"/>
      <c r="D522" s="138"/>
      <c r="E522" s="137"/>
      <c r="F522" s="159"/>
      <c r="G522" s="76"/>
      <c r="H522" s="76">
        <v>2</v>
      </c>
      <c r="I522" s="19"/>
      <c r="J522" s="19"/>
      <c r="K522" s="19"/>
      <c r="L522" s="19"/>
      <c r="M522" s="19">
        <v>16</v>
      </c>
      <c r="N522" s="19"/>
      <c r="O522" s="19">
        <v>6</v>
      </c>
      <c r="P522" s="19"/>
      <c r="Q522" s="19"/>
      <c r="R522" s="19"/>
      <c r="S522" s="19"/>
      <c r="T522" s="19"/>
      <c r="U522" s="19"/>
      <c r="V522" s="24">
        <f t="shared" si="233"/>
        <v>24</v>
      </c>
      <c r="W522" s="24">
        <v>1</v>
      </c>
      <c r="X522" s="25">
        <f t="shared" si="234"/>
        <v>24</v>
      </c>
    </row>
    <row r="523" spans="1:24" ht="16.2" thickBot="1">
      <c r="A523" s="123" t="s">
        <v>5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5"/>
      <c r="W523" s="22">
        <f>SUM(W485:W522)</f>
        <v>41</v>
      </c>
      <c r="X523" s="22">
        <f>SUM(X485:X522)</f>
        <v>983</v>
      </c>
    </row>
    <row r="524" spans="1:24" ht="15" thickBot="1"/>
    <row r="525" spans="1:24" ht="16.2" thickBot="1">
      <c r="A525" s="128" t="s">
        <v>10</v>
      </c>
      <c r="B525" s="130"/>
      <c r="C525" s="28" t="s">
        <v>11</v>
      </c>
      <c r="D525" s="16" t="s">
        <v>15</v>
      </c>
      <c r="E525" s="17" t="s">
        <v>1</v>
      </c>
      <c r="F525" s="38" t="s">
        <v>6</v>
      </c>
      <c r="G525" s="30" t="s">
        <v>54</v>
      </c>
      <c r="H525" s="30" t="s">
        <v>18</v>
      </c>
      <c r="I525" s="38">
        <v>0</v>
      </c>
      <c r="J525" s="38">
        <v>2</v>
      </c>
      <c r="K525" s="38">
        <v>4</v>
      </c>
      <c r="L525" s="38">
        <v>6</v>
      </c>
      <c r="M525" s="38">
        <v>8</v>
      </c>
      <c r="N525" s="38">
        <v>10</v>
      </c>
      <c r="O525" s="38">
        <v>12</v>
      </c>
      <c r="P525" s="38">
        <v>14</v>
      </c>
      <c r="Q525" s="38">
        <v>16</v>
      </c>
      <c r="R525" s="38">
        <v>18</v>
      </c>
      <c r="S525" s="38">
        <v>20</v>
      </c>
      <c r="T525" s="38">
        <v>22</v>
      </c>
      <c r="U525" s="38">
        <v>24</v>
      </c>
      <c r="V525" s="38" t="s">
        <v>12</v>
      </c>
      <c r="W525" s="38" t="s">
        <v>13</v>
      </c>
      <c r="X525" s="39" t="s">
        <v>7</v>
      </c>
    </row>
    <row r="526" spans="1:24" ht="15.6">
      <c r="A526" s="89">
        <v>1</v>
      </c>
      <c r="B526" s="105">
        <f>W526</f>
        <v>1</v>
      </c>
      <c r="C526" s="127">
        <v>4843</v>
      </c>
      <c r="D526" s="121"/>
      <c r="E526" s="122" t="s">
        <v>49</v>
      </c>
      <c r="F526" s="157" t="s">
        <v>35</v>
      </c>
      <c r="G526" s="65"/>
      <c r="H526" s="20"/>
      <c r="I526" s="20">
        <v>24</v>
      </c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3">
        <f>SUM(G526:U526)</f>
        <v>24</v>
      </c>
      <c r="W526" s="23">
        <v>1</v>
      </c>
      <c r="X526" s="27">
        <f>W526*V526</f>
        <v>24</v>
      </c>
    </row>
    <row r="527" spans="1:24" ht="15.6">
      <c r="A527" s="32">
        <f>B526+1</f>
        <v>2</v>
      </c>
      <c r="B527" s="29">
        <f>B526+W527</f>
        <v>2</v>
      </c>
      <c r="C527" s="116"/>
      <c r="D527" s="115"/>
      <c r="E527" s="114"/>
      <c r="F527" s="158"/>
      <c r="G527" s="66"/>
      <c r="H527" s="18"/>
      <c r="I527" s="18"/>
      <c r="J527" s="18"/>
      <c r="K527" s="18"/>
      <c r="L527" s="18">
        <v>24</v>
      </c>
      <c r="M527" s="18"/>
      <c r="N527" s="18"/>
      <c r="O527" s="18"/>
      <c r="P527" s="18"/>
      <c r="Q527" s="18"/>
      <c r="R527" s="18"/>
      <c r="S527" s="18"/>
      <c r="T527" s="18"/>
      <c r="U527" s="18"/>
      <c r="V527" s="31">
        <f>SUM(G527:U527)</f>
        <v>24</v>
      </c>
      <c r="W527" s="31">
        <v>1</v>
      </c>
      <c r="X527" s="25">
        <f>W527*V527</f>
        <v>24</v>
      </c>
    </row>
    <row r="528" spans="1:24" ht="15.6">
      <c r="A528" s="32">
        <f>B527+1</f>
        <v>3</v>
      </c>
      <c r="B528" s="29">
        <f>B527+W528</f>
        <v>3</v>
      </c>
      <c r="C528" s="116"/>
      <c r="D528" s="115"/>
      <c r="E528" s="114"/>
      <c r="F528" s="158"/>
      <c r="G528" s="66"/>
      <c r="H528" s="18">
        <v>5</v>
      </c>
      <c r="I528" s="18"/>
      <c r="J528" s="18"/>
      <c r="K528" s="18">
        <v>11</v>
      </c>
      <c r="L528" s="18"/>
      <c r="M528" s="18"/>
      <c r="N528" s="18">
        <v>8</v>
      </c>
      <c r="O528" s="18"/>
      <c r="P528" s="18"/>
      <c r="Q528" s="18"/>
      <c r="R528" s="18"/>
      <c r="S528" s="18"/>
      <c r="T528" s="18"/>
      <c r="U528" s="18"/>
      <c r="V528" s="24">
        <f t="shared" ref="V528:V547" si="240">SUM(G528:U528)</f>
        <v>24</v>
      </c>
      <c r="W528" s="24">
        <v>1</v>
      </c>
      <c r="X528" s="25">
        <f t="shared" ref="X528:X547" si="241">W528*V528</f>
        <v>24</v>
      </c>
    </row>
    <row r="529" spans="1:24" ht="15.6">
      <c r="A529" s="32">
        <f t="shared" ref="A529:A544" si="242">B528+1</f>
        <v>4</v>
      </c>
      <c r="B529" s="29">
        <f t="shared" ref="B529:B544" si="243">B528+W529</f>
        <v>4</v>
      </c>
      <c r="C529" s="116"/>
      <c r="D529" s="115"/>
      <c r="E529" s="114"/>
      <c r="F529" s="158"/>
      <c r="G529" s="66"/>
      <c r="H529" s="18"/>
      <c r="I529" s="18">
        <v>7</v>
      </c>
      <c r="J529" s="18">
        <v>17</v>
      </c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24">
        <f t="shared" si="240"/>
        <v>24</v>
      </c>
      <c r="W529" s="24">
        <v>1</v>
      </c>
      <c r="X529" s="25">
        <f t="shared" si="241"/>
        <v>24</v>
      </c>
    </row>
    <row r="530" spans="1:24" ht="15.6">
      <c r="A530" s="32">
        <f t="shared" si="242"/>
        <v>5</v>
      </c>
      <c r="B530" s="29">
        <f t="shared" si="243"/>
        <v>5</v>
      </c>
      <c r="C530" s="116"/>
      <c r="D530" s="115"/>
      <c r="E530" s="114"/>
      <c r="F530" s="158"/>
      <c r="G530" s="76"/>
      <c r="H530" s="19">
        <v>17</v>
      </c>
      <c r="I530" s="19"/>
      <c r="J530" s="19"/>
      <c r="K530" s="19"/>
      <c r="L530" s="19">
        <v>6</v>
      </c>
      <c r="M530" s="19"/>
      <c r="N530" s="19"/>
      <c r="O530" s="19"/>
      <c r="P530" s="19"/>
      <c r="Q530" s="19"/>
      <c r="R530" s="19">
        <v>1</v>
      </c>
      <c r="S530" s="19"/>
      <c r="T530" s="19"/>
      <c r="U530" s="19"/>
      <c r="V530" s="24">
        <f t="shared" si="240"/>
        <v>24</v>
      </c>
      <c r="W530" s="24">
        <v>1</v>
      </c>
      <c r="X530" s="25">
        <f t="shared" si="241"/>
        <v>24</v>
      </c>
    </row>
    <row r="531" spans="1:24" ht="15.6">
      <c r="A531" s="32">
        <f t="shared" si="242"/>
        <v>6</v>
      </c>
      <c r="B531" s="29">
        <f t="shared" si="243"/>
        <v>6</v>
      </c>
      <c r="C531" s="116"/>
      <c r="D531" s="115"/>
      <c r="E531" s="114"/>
      <c r="F531" s="158"/>
      <c r="G531" s="76"/>
      <c r="H531" s="19"/>
      <c r="I531" s="19"/>
      <c r="J531" s="19"/>
      <c r="K531" s="19">
        <v>17</v>
      </c>
      <c r="L531" s="19">
        <v>7</v>
      </c>
      <c r="M531" s="19"/>
      <c r="N531" s="19"/>
      <c r="O531" s="19"/>
      <c r="P531" s="19"/>
      <c r="Q531" s="19"/>
      <c r="R531" s="19"/>
      <c r="S531" s="19"/>
      <c r="T531" s="19"/>
      <c r="U531" s="19"/>
      <c r="V531" s="24">
        <f t="shared" si="240"/>
        <v>24</v>
      </c>
      <c r="W531" s="24">
        <v>1</v>
      </c>
      <c r="X531" s="25">
        <f t="shared" si="241"/>
        <v>24</v>
      </c>
    </row>
    <row r="532" spans="1:24" ht="15.6">
      <c r="A532" s="32">
        <f t="shared" si="242"/>
        <v>7</v>
      </c>
      <c r="B532" s="29">
        <f t="shared" si="243"/>
        <v>7</v>
      </c>
      <c r="C532" s="116"/>
      <c r="D532" s="115"/>
      <c r="E532" s="114"/>
      <c r="F532" s="158"/>
      <c r="G532" s="76"/>
      <c r="H532" s="19"/>
      <c r="I532" s="19">
        <v>11</v>
      </c>
      <c r="J532" s="19">
        <v>6</v>
      </c>
      <c r="K532" s="19">
        <v>7</v>
      </c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24">
        <f t="shared" si="240"/>
        <v>24</v>
      </c>
      <c r="W532" s="24">
        <v>1</v>
      </c>
      <c r="X532" s="25">
        <f t="shared" si="241"/>
        <v>24</v>
      </c>
    </row>
    <row r="533" spans="1:24" ht="15.6">
      <c r="A533" s="32">
        <f t="shared" si="242"/>
        <v>8</v>
      </c>
      <c r="B533" s="29">
        <f t="shared" si="243"/>
        <v>8</v>
      </c>
      <c r="C533" s="116"/>
      <c r="D533" s="115"/>
      <c r="E533" s="114"/>
      <c r="F533" s="158"/>
      <c r="G533" s="76"/>
      <c r="H533" s="19">
        <v>8</v>
      </c>
      <c r="I533" s="19"/>
      <c r="J533" s="19"/>
      <c r="K533" s="19"/>
      <c r="L533" s="19">
        <v>16</v>
      </c>
      <c r="M533" s="19"/>
      <c r="N533" s="19"/>
      <c r="O533" s="19"/>
      <c r="P533" s="19"/>
      <c r="Q533" s="19"/>
      <c r="R533" s="19"/>
      <c r="S533" s="19"/>
      <c r="T533" s="19"/>
      <c r="U533" s="19"/>
      <c r="V533" s="24">
        <f t="shared" si="240"/>
        <v>24</v>
      </c>
      <c r="W533" s="24">
        <v>1</v>
      </c>
      <c r="X533" s="25">
        <f t="shared" si="241"/>
        <v>24</v>
      </c>
    </row>
    <row r="534" spans="1:24" ht="15.6">
      <c r="A534" s="32">
        <f t="shared" si="242"/>
        <v>9</v>
      </c>
      <c r="B534" s="29">
        <f t="shared" si="243"/>
        <v>9</v>
      </c>
      <c r="C534" s="116"/>
      <c r="D534" s="115"/>
      <c r="E534" s="114"/>
      <c r="F534" s="158"/>
      <c r="G534" s="76"/>
      <c r="H534" s="19"/>
      <c r="I534" s="19"/>
      <c r="J534" s="19"/>
      <c r="K534" s="19"/>
      <c r="L534" s="19">
        <v>3</v>
      </c>
      <c r="M534" s="19">
        <v>21</v>
      </c>
      <c r="N534" s="19"/>
      <c r="O534" s="19"/>
      <c r="P534" s="19"/>
      <c r="Q534" s="19"/>
      <c r="R534" s="19"/>
      <c r="S534" s="19"/>
      <c r="T534" s="19"/>
      <c r="U534" s="19"/>
      <c r="V534" s="24">
        <f t="shared" si="240"/>
        <v>24</v>
      </c>
      <c r="W534" s="24">
        <v>1</v>
      </c>
      <c r="X534" s="25">
        <f t="shared" si="241"/>
        <v>24</v>
      </c>
    </row>
    <row r="535" spans="1:24" ht="15.6">
      <c r="A535" s="32">
        <f t="shared" si="242"/>
        <v>10</v>
      </c>
      <c r="B535" s="29">
        <f t="shared" si="243"/>
        <v>10</v>
      </c>
      <c r="C535" s="116"/>
      <c r="D535" s="115"/>
      <c r="E535" s="114"/>
      <c r="F535" s="158"/>
      <c r="G535" s="76"/>
      <c r="H535" s="19"/>
      <c r="I535" s="19"/>
      <c r="J535" s="19"/>
      <c r="K535" s="19"/>
      <c r="L535" s="19"/>
      <c r="M535" s="19">
        <v>14</v>
      </c>
      <c r="N535" s="19"/>
      <c r="O535" s="19">
        <v>10</v>
      </c>
      <c r="P535" s="19"/>
      <c r="Q535" s="19"/>
      <c r="R535" s="19"/>
      <c r="S535" s="19"/>
      <c r="T535" s="19"/>
      <c r="U535" s="19"/>
      <c r="V535" s="24">
        <f t="shared" si="240"/>
        <v>24</v>
      </c>
      <c r="W535" s="24">
        <v>1</v>
      </c>
      <c r="X535" s="25">
        <f t="shared" si="241"/>
        <v>24</v>
      </c>
    </row>
    <row r="536" spans="1:24" ht="15.6">
      <c r="A536" s="32">
        <f t="shared" si="242"/>
        <v>11</v>
      </c>
      <c r="B536" s="29">
        <f t="shared" si="243"/>
        <v>11</v>
      </c>
      <c r="C536" s="116"/>
      <c r="D536" s="115"/>
      <c r="E536" s="114"/>
      <c r="F536" s="158"/>
      <c r="G536" s="76"/>
      <c r="H536" s="19"/>
      <c r="I536" s="19"/>
      <c r="J536" s="19"/>
      <c r="K536" s="19"/>
      <c r="L536" s="19"/>
      <c r="M536" s="19"/>
      <c r="N536" s="19"/>
      <c r="O536" s="19"/>
      <c r="P536" s="19"/>
      <c r="Q536" s="19">
        <v>9</v>
      </c>
      <c r="R536" s="19">
        <v>15</v>
      </c>
      <c r="S536" s="19"/>
      <c r="T536" s="19"/>
      <c r="U536" s="19"/>
      <c r="V536" s="24">
        <f t="shared" si="240"/>
        <v>24</v>
      </c>
      <c r="W536" s="24">
        <v>1</v>
      </c>
      <c r="X536" s="25">
        <f t="shared" si="241"/>
        <v>24</v>
      </c>
    </row>
    <row r="537" spans="1:24" ht="15.6">
      <c r="A537" s="32">
        <f t="shared" si="242"/>
        <v>12</v>
      </c>
      <c r="B537" s="29">
        <f t="shared" si="243"/>
        <v>12</v>
      </c>
      <c r="C537" s="116"/>
      <c r="D537" s="115"/>
      <c r="E537" s="114"/>
      <c r="F537" s="158"/>
      <c r="G537" s="76"/>
      <c r="H537" s="19"/>
      <c r="I537" s="19">
        <v>8</v>
      </c>
      <c r="J537" s="19">
        <v>16</v>
      </c>
      <c r="K537" s="19"/>
      <c r="L537" s="19"/>
      <c r="M537" s="19"/>
      <c r="N537" s="19"/>
      <c r="O537" s="19"/>
      <c r="P537" s="19"/>
      <c r="Q537" s="19"/>
      <c r="R537" s="19"/>
      <c r="S537" s="19"/>
      <c r="T537" s="19"/>
      <c r="U537" s="19"/>
      <c r="V537" s="24">
        <f t="shared" si="240"/>
        <v>24</v>
      </c>
      <c r="W537" s="24">
        <v>1</v>
      </c>
      <c r="X537" s="25">
        <f t="shared" si="241"/>
        <v>24</v>
      </c>
    </row>
    <row r="538" spans="1:24" ht="15.6">
      <c r="A538" s="32">
        <f t="shared" si="242"/>
        <v>13</v>
      </c>
      <c r="B538" s="29">
        <f t="shared" si="243"/>
        <v>13</v>
      </c>
      <c r="C538" s="116"/>
      <c r="D538" s="115"/>
      <c r="E538" s="114"/>
      <c r="F538" s="158"/>
      <c r="G538" s="76"/>
      <c r="H538" s="19">
        <v>7</v>
      </c>
      <c r="I538" s="19">
        <v>1</v>
      </c>
      <c r="J538" s="19">
        <v>15</v>
      </c>
      <c r="K538" s="19"/>
      <c r="L538" s="19"/>
      <c r="M538" s="19"/>
      <c r="N538" s="19">
        <v>1</v>
      </c>
      <c r="O538" s="19"/>
      <c r="P538" s="19"/>
      <c r="Q538" s="19"/>
      <c r="R538" s="19"/>
      <c r="S538" s="19"/>
      <c r="T538" s="19"/>
      <c r="U538" s="19"/>
      <c r="V538" s="24">
        <f t="shared" si="240"/>
        <v>24</v>
      </c>
      <c r="W538" s="24">
        <v>1</v>
      </c>
      <c r="X538" s="25">
        <f t="shared" si="241"/>
        <v>24</v>
      </c>
    </row>
    <row r="539" spans="1:24" ht="15.6">
      <c r="A539" s="32">
        <f t="shared" si="242"/>
        <v>14</v>
      </c>
      <c r="B539" s="29">
        <f t="shared" si="243"/>
        <v>14</v>
      </c>
      <c r="C539" s="116"/>
      <c r="D539" s="115"/>
      <c r="E539" s="114"/>
      <c r="F539" s="158"/>
      <c r="G539" s="76"/>
      <c r="H539" s="19">
        <v>2</v>
      </c>
      <c r="I539" s="19">
        <v>1</v>
      </c>
      <c r="J539" s="19"/>
      <c r="K539" s="19"/>
      <c r="L539" s="19"/>
      <c r="M539" s="19"/>
      <c r="N539" s="19"/>
      <c r="O539" s="19"/>
      <c r="P539" s="19">
        <v>10</v>
      </c>
      <c r="Q539" s="19">
        <v>11</v>
      </c>
      <c r="R539" s="19"/>
      <c r="S539" s="19"/>
      <c r="T539" s="19"/>
      <c r="U539" s="19"/>
      <c r="V539" s="24">
        <f t="shared" si="240"/>
        <v>24</v>
      </c>
      <c r="W539" s="24">
        <v>1</v>
      </c>
      <c r="X539" s="25">
        <f t="shared" si="241"/>
        <v>24</v>
      </c>
    </row>
    <row r="540" spans="1:24" ht="15.6">
      <c r="A540" s="32">
        <f t="shared" si="242"/>
        <v>15</v>
      </c>
      <c r="B540" s="29">
        <f t="shared" si="243"/>
        <v>15</v>
      </c>
      <c r="C540" s="116"/>
      <c r="D540" s="115"/>
      <c r="E540" s="114"/>
      <c r="F540" s="158"/>
      <c r="G540" s="76"/>
      <c r="H540" s="19">
        <v>4</v>
      </c>
      <c r="I540" s="19">
        <v>5</v>
      </c>
      <c r="J540" s="19"/>
      <c r="K540" s="19">
        <v>6</v>
      </c>
      <c r="L540" s="19"/>
      <c r="M540" s="19"/>
      <c r="N540" s="19">
        <v>6</v>
      </c>
      <c r="O540" s="19"/>
      <c r="P540" s="19"/>
      <c r="Q540" s="19">
        <v>3</v>
      </c>
      <c r="R540" s="19"/>
      <c r="S540" s="19"/>
      <c r="T540" s="19"/>
      <c r="U540" s="19"/>
      <c r="V540" s="24">
        <f t="shared" si="240"/>
        <v>24</v>
      </c>
      <c r="W540" s="24">
        <v>1</v>
      </c>
      <c r="X540" s="25">
        <f t="shared" si="241"/>
        <v>24</v>
      </c>
    </row>
    <row r="541" spans="1:24" ht="15.6">
      <c r="A541" s="32">
        <f t="shared" si="242"/>
        <v>16</v>
      </c>
      <c r="B541" s="29">
        <f t="shared" si="243"/>
        <v>16</v>
      </c>
      <c r="C541" s="116"/>
      <c r="D541" s="115"/>
      <c r="E541" s="114"/>
      <c r="F541" s="158"/>
      <c r="G541" s="76"/>
      <c r="H541" s="19">
        <v>1</v>
      </c>
      <c r="I541" s="19"/>
      <c r="J541" s="19"/>
      <c r="K541" s="19"/>
      <c r="L541" s="19"/>
      <c r="M541" s="19">
        <v>11</v>
      </c>
      <c r="N541" s="19"/>
      <c r="O541" s="19">
        <v>4</v>
      </c>
      <c r="P541" s="19">
        <v>2</v>
      </c>
      <c r="Q541" s="19"/>
      <c r="R541" s="19">
        <v>6</v>
      </c>
      <c r="S541" s="19"/>
      <c r="T541" s="19"/>
      <c r="U541" s="19"/>
      <c r="V541" s="24">
        <f t="shared" si="240"/>
        <v>24</v>
      </c>
      <c r="W541" s="24">
        <v>1</v>
      </c>
      <c r="X541" s="25">
        <f t="shared" si="241"/>
        <v>24</v>
      </c>
    </row>
    <row r="542" spans="1:24" ht="15.6">
      <c r="A542" s="32">
        <f t="shared" si="242"/>
        <v>17</v>
      </c>
      <c r="B542" s="29">
        <f t="shared" si="243"/>
        <v>17</v>
      </c>
      <c r="C542" s="116"/>
      <c r="D542" s="115"/>
      <c r="E542" s="114"/>
      <c r="F542" s="158"/>
      <c r="G542" s="76"/>
      <c r="H542" s="19"/>
      <c r="I542" s="19"/>
      <c r="J542" s="19"/>
      <c r="K542" s="19"/>
      <c r="L542" s="19"/>
      <c r="M542" s="19">
        <v>1</v>
      </c>
      <c r="N542" s="19">
        <v>9</v>
      </c>
      <c r="O542" s="19"/>
      <c r="P542" s="19">
        <v>10</v>
      </c>
      <c r="Q542" s="19"/>
      <c r="R542" s="19"/>
      <c r="S542" s="19">
        <v>4</v>
      </c>
      <c r="T542" s="19"/>
      <c r="U542" s="19"/>
      <c r="V542" s="24">
        <f t="shared" si="240"/>
        <v>24</v>
      </c>
      <c r="W542" s="24">
        <v>1</v>
      </c>
      <c r="X542" s="25">
        <f t="shared" si="241"/>
        <v>24</v>
      </c>
    </row>
    <row r="543" spans="1:24" ht="15.6">
      <c r="A543" s="32">
        <f t="shared" si="242"/>
        <v>18</v>
      </c>
      <c r="B543" s="29">
        <f t="shared" si="243"/>
        <v>18</v>
      </c>
      <c r="C543" s="116"/>
      <c r="D543" s="115"/>
      <c r="E543" s="114"/>
      <c r="F543" s="158"/>
      <c r="G543" s="76"/>
      <c r="H543" s="19"/>
      <c r="I543" s="19">
        <v>3</v>
      </c>
      <c r="J543" s="19"/>
      <c r="K543" s="19"/>
      <c r="L543" s="19"/>
      <c r="M543" s="19">
        <v>6</v>
      </c>
      <c r="N543" s="19">
        <v>2</v>
      </c>
      <c r="O543" s="19">
        <v>5</v>
      </c>
      <c r="P543" s="19">
        <v>3</v>
      </c>
      <c r="Q543" s="19">
        <v>5</v>
      </c>
      <c r="R543" s="19"/>
      <c r="S543" s="19"/>
      <c r="T543" s="19"/>
      <c r="U543" s="19"/>
      <c r="V543" s="24">
        <f t="shared" si="240"/>
        <v>24</v>
      </c>
      <c r="W543" s="24">
        <v>1</v>
      </c>
      <c r="X543" s="25">
        <f t="shared" si="241"/>
        <v>24</v>
      </c>
    </row>
    <row r="544" spans="1:24" ht="15.6">
      <c r="A544" s="32">
        <f t="shared" si="242"/>
        <v>19</v>
      </c>
      <c r="B544" s="29">
        <f t="shared" si="243"/>
        <v>19</v>
      </c>
      <c r="C544" s="116"/>
      <c r="D544" s="115"/>
      <c r="E544" s="114"/>
      <c r="F544" s="158"/>
      <c r="G544" s="76"/>
      <c r="H544" s="19"/>
      <c r="I544" s="19"/>
      <c r="J544" s="19"/>
      <c r="K544" s="19"/>
      <c r="L544" s="19"/>
      <c r="M544" s="19"/>
      <c r="N544" s="19"/>
      <c r="O544" s="19">
        <v>17</v>
      </c>
      <c r="P544" s="19">
        <v>7</v>
      </c>
      <c r="Q544" s="19"/>
      <c r="R544" s="19"/>
      <c r="S544" s="19"/>
      <c r="T544" s="19"/>
      <c r="U544" s="19"/>
      <c r="V544" s="24">
        <f t="shared" si="240"/>
        <v>24</v>
      </c>
      <c r="W544" s="24">
        <v>1</v>
      </c>
      <c r="X544" s="25">
        <f t="shared" si="241"/>
        <v>24</v>
      </c>
    </row>
    <row r="545" spans="1:24" ht="15.6">
      <c r="A545" s="32">
        <f t="shared" ref="A545:A553" si="244">B544+1</f>
        <v>20</v>
      </c>
      <c r="B545" s="29">
        <f t="shared" ref="B545:B553" si="245">B544+W545</f>
        <v>20</v>
      </c>
      <c r="C545" s="116"/>
      <c r="D545" s="115"/>
      <c r="E545" s="114"/>
      <c r="F545" s="158"/>
      <c r="G545" s="76"/>
      <c r="H545" s="19">
        <v>2</v>
      </c>
      <c r="I545" s="19"/>
      <c r="J545" s="19"/>
      <c r="K545" s="19"/>
      <c r="L545" s="19"/>
      <c r="M545" s="19"/>
      <c r="N545" s="19">
        <v>22</v>
      </c>
      <c r="O545" s="19"/>
      <c r="P545" s="19"/>
      <c r="Q545" s="19"/>
      <c r="R545" s="19"/>
      <c r="S545" s="19"/>
      <c r="T545" s="19"/>
      <c r="U545" s="19"/>
      <c r="V545" s="24">
        <f t="shared" si="240"/>
        <v>24</v>
      </c>
      <c r="W545" s="24">
        <v>1</v>
      </c>
      <c r="X545" s="25">
        <f t="shared" si="241"/>
        <v>24</v>
      </c>
    </row>
    <row r="546" spans="1:24" ht="15.6">
      <c r="A546" s="32">
        <f t="shared" si="244"/>
        <v>21</v>
      </c>
      <c r="B546" s="29">
        <f t="shared" si="245"/>
        <v>21</v>
      </c>
      <c r="C546" s="116"/>
      <c r="D546" s="115"/>
      <c r="E546" s="114"/>
      <c r="F546" s="158"/>
      <c r="G546" s="76"/>
      <c r="H546" s="19">
        <v>9</v>
      </c>
      <c r="I546" s="19"/>
      <c r="J546" s="19"/>
      <c r="K546" s="19">
        <v>15</v>
      </c>
      <c r="L546" s="19"/>
      <c r="M546" s="19"/>
      <c r="N546" s="19"/>
      <c r="O546" s="19"/>
      <c r="P546" s="19"/>
      <c r="Q546" s="19"/>
      <c r="R546" s="19"/>
      <c r="S546" s="19"/>
      <c r="T546" s="19"/>
      <c r="U546" s="19"/>
      <c r="V546" s="24">
        <f t="shared" si="240"/>
        <v>24</v>
      </c>
      <c r="W546" s="24">
        <v>1</v>
      </c>
      <c r="X546" s="25">
        <f t="shared" si="241"/>
        <v>24</v>
      </c>
    </row>
    <row r="547" spans="1:24" ht="16.2" thickBot="1">
      <c r="A547" s="95">
        <f t="shared" si="244"/>
        <v>22</v>
      </c>
      <c r="B547" s="96">
        <f t="shared" si="245"/>
        <v>22</v>
      </c>
      <c r="C547" s="116"/>
      <c r="D547" s="115"/>
      <c r="E547" s="114"/>
      <c r="F547" s="159"/>
      <c r="G547" s="76"/>
      <c r="H547" s="19">
        <v>11</v>
      </c>
      <c r="I547" s="19"/>
      <c r="J547" s="19"/>
      <c r="K547" s="19">
        <v>4</v>
      </c>
      <c r="L547" s="19"/>
      <c r="M547" s="19"/>
      <c r="N547" s="19"/>
      <c r="O547" s="19"/>
      <c r="P547" s="19"/>
      <c r="Q547" s="19"/>
      <c r="R547" s="19">
        <v>1</v>
      </c>
      <c r="S547" s="19">
        <v>8</v>
      </c>
      <c r="T547" s="19"/>
      <c r="U547" s="19"/>
      <c r="V547" s="24">
        <f t="shared" si="240"/>
        <v>24</v>
      </c>
      <c r="W547" s="24">
        <v>1</v>
      </c>
      <c r="X547" s="25">
        <f t="shared" si="241"/>
        <v>24</v>
      </c>
    </row>
    <row r="548" spans="1:24" ht="15.6">
      <c r="A548" s="54">
        <f t="shared" si="244"/>
        <v>23</v>
      </c>
      <c r="B548" s="61">
        <f t="shared" si="245"/>
        <v>23</v>
      </c>
      <c r="C548" s="116"/>
      <c r="D548" s="115"/>
      <c r="E548" s="114"/>
      <c r="F548" s="157" t="s">
        <v>17</v>
      </c>
      <c r="G548" s="76">
        <v>22</v>
      </c>
      <c r="H548" s="19">
        <v>2</v>
      </c>
      <c r="I548" s="19"/>
      <c r="J548" s="19"/>
      <c r="K548" s="19"/>
      <c r="L548" s="19"/>
      <c r="M548" s="19"/>
      <c r="N548" s="19"/>
      <c r="O548" s="19"/>
      <c r="P548" s="19"/>
      <c r="Q548" s="19"/>
      <c r="R548" s="19"/>
      <c r="S548" s="19"/>
      <c r="T548" s="19"/>
      <c r="U548" s="19"/>
      <c r="V548" s="24">
        <f t="shared" ref="V548:V576" si="246">SUM(G548:U548)</f>
        <v>24</v>
      </c>
      <c r="W548" s="24">
        <v>1</v>
      </c>
      <c r="X548" s="25">
        <f t="shared" ref="X548:X576" si="247">W548*V548</f>
        <v>24</v>
      </c>
    </row>
    <row r="549" spans="1:24" ht="15.6">
      <c r="A549" s="32">
        <f t="shared" si="244"/>
        <v>24</v>
      </c>
      <c r="B549" s="62">
        <f t="shared" si="245"/>
        <v>24</v>
      </c>
      <c r="C549" s="116"/>
      <c r="D549" s="115"/>
      <c r="E549" s="114"/>
      <c r="F549" s="158"/>
      <c r="G549" s="76"/>
      <c r="H549" s="19">
        <v>2</v>
      </c>
      <c r="I549" s="19">
        <v>22</v>
      </c>
      <c r="J549" s="19"/>
      <c r="K549" s="19"/>
      <c r="L549" s="19"/>
      <c r="M549" s="19"/>
      <c r="N549" s="19"/>
      <c r="O549" s="19"/>
      <c r="P549" s="19"/>
      <c r="Q549" s="19"/>
      <c r="R549" s="19"/>
      <c r="S549" s="19"/>
      <c r="T549" s="19"/>
      <c r="U549" s="19"/>
      <c r="V549" s="24">
        <f t="shared" si="246"/>
        <v>24</v>
      </c>
      <c r="W549" s="24">
        <v>1</v>
      </c>
      <c r="X549" s="25">
        <f t="shared" si="247"/>
        <v>24</v>
      </c>
    </row>
    <row r="550" spans="1:24" ht="15.6">
      <c r="A550" s="32">
        <f t="shared" si="244"/>
        <v>25</v>
      </c>
      <c r="B550" s="62">
        <f t="shared" si="245"/>
        <v>25</v>
      </c>
      <c r="C550" s="116"/>
      <c r="D550" s="115"/>
      <c r="E550" s="114"/>
      <c r="F550" s="158"/>
      <c r="G550" s="76"/>
      <c r="H550" s="19"/>
      <c r="I550" s="19"/>
      <c r="J550" s="19"/>
      <c r="K550" s="19"/>
      <c r="L550" s="19"/>
      <c r="M550" s="19">
        <v>18</v>
      </c>
      <c r="N550" s="19"/>
      <c r="O550" s="19"/>
      <c r="P550" s="19">
        <v>6</v>
      </c>
      <c r="Q550" s="19"/>
      <c r="R550" s="19"/>
      <c r="S550" s="19"/>
      <c r="T550" s="19"/>
      <c r="U550" s="19"/>
      <c r="V550" s="24">
        <f t="shared" si="246"/>
        <v>24</v>
      </c>
      <c r="W550" s="24">
        <v>1</v>
      </c>
      <c r="X550" s="25">
        <f t="shared" si="247"/>
        <v>24</v>
      </c>
    </row>
    <row r="551" spans="1:24" ht="15.6">
      <c r="A551" s="32">
        <f t="shared" si="244"/>
        <v>26</v>
      </c>
      <c r="B551" s="62">
        <f t="shared" si="245"/>
        <v>26</v>
      </c>
      <c r="C551" s="116"/>
      <c r="D551" s="115"/>
      <c r="E551" s="114"/>
      <c r="F551" s="158"/>
      <c r="G551" s="76"/>
      <c r="H551" s="19"/>
      <c r="I551" s="19">
        <v>7</v>
      </c>
      <c r="J551" s="19"/>
      <c r="K551" s="19"/>
      <c r="L551" s="19">
        <v>17</v>
      </c>
      <c r="M551" s="19"/>
      <c r="N551" s="19"/>
      <c r="O551" s="19"/>
      <c r="P551" s="19"/>
      <c r="Q551" s="19"/>
      <c r="R551" s="19"/>
      <c r="S551" s="19"/>
      <c r="T551" s="19"/>
      <c r="U551" s="19"/>
      <c r="V551" s="24">
        <f t="shared" si="246"/>
        <v>24</v>
      </c>
      <c r="W551" s="24">
        <v>1</v>
      </c>
      <c r="X551" s="25">
        <f t="shared" si="247"/>
        <v>24</v>
      </c>
    </row>
    <row r="552" spans="1:24" ht="15.6">
      <c r="A552" s="32">
        <f t="shared" si="244"/>
        <v>27</v>
      </c>
      <c r="B552" s="62">
        <f t="shared" si="245"/>
        <v>27</v>
      </c>
      <c r="C552" s="116"/>
      <c r="D552" s="115"/>
      <c r="E552" s="114"/>
      <c r="F552" s="158"/>
      <c r="G552" s="76"/>
      <c r="H552" s="19"/>
      <c r="I552" s="19"/>
      <c r="J552" s="19"/>
      <c r="K552" s="19"/>
      <c r="L552" s="19">
        <v>24</v>
      </c>
      <c r="M552" s="19"/>
      <c r="N552" s="19"/>
      <c r="O552" s="19"/>
      <c r="P552" s="19"/>
      <c r="Q552" s="19"/>
      <c r="R552" s="19"/>
      <c r="S552" s="19"/>
      <c r="T552" s="19"/>
      <c r="U552" s="19"/>
      <c r="V552" s="24">
        <f t="shared" si="246"/>
        <v>24</v>
      </c>
      <c r="W552" s="24">
        <v>1</v>
      </c>
      <c r="X552" s="25">
        <f t="shared" si="247"/>
        <v>24</v>
      </c>
    </row>
    <row r="553" spans="1:24" ht="15.6">
      <c r="A553" s="32">
        <f t="shared" si="244"/>
        <v>28</v>
      </c>
      <c r="B553" s="62">
        <f t="shared" si="245"/>
        <v>28</v>
      </c>
      <c r="C553" s="116"/>
      <c r="D553" s="115"/>
      <c r="E553" s="114"/>
      <c r="F553" s="158"/>
      <c r="G553" s="76"/>
      <c r="H553" s="19"/>
      <c r="I553" s="19"/>
      <c r="J553" s="19"/>
      <c r="K553" s="19"/>
      <c r="L553" s="19"/>
      <c r="M553" s="19">
        <v>23</v>
      </c>
      <c r="N553" s="19"/>
      <c r="O553" s="19"/>
      <c r="P553" s="19">
        <v>1</v>
      </c>
      <c r="Q553" s="19"/>
      <c r="R553" s="19"/>
      <c r="S553" s="19"/>
      <c r="T553" s="19"/>
      <c r="U553" s="19"/>
      <c r="V553" s="24">
        <f t="shared" si="246"/>
        <v>24</v>
      </c>
      <c r="W553" s="24">
        <v>1</v>
      </c>
      <c r="X553" s="25">
        <f t="shared" si="247"/>
        <v>24</v>
      </c>
    </row>
    <row r="554" spans="1:24" ht="15.6">
      <c r="A554" s="32">
        <f t="shared" ref="A554:A617" si="248">B553+1</f>
        <v>29</v>
      </c>
      <c r="B554" s="62">
        <f t="shared" ref="B554:B617" si="249">B553+W554</f>
        <v>29</v>
      </c>
      <c r="C554" s="116"/>
      <c r="D554" s="115"/>
      <c r="E554" s="114"/>
      <c r="F554" s="158"/>
      <c r="G554" s="76">
        <v>10</v>
      </c>
      <c r="H554" s="19"/>
      <c r="I554" s="19"/>
      <c r="J554" s="19">
        <v>14</v>
      </c>
      <c r="K554" s="19"/>
      <c r="L554" s="19"/>
      <c r="M554" s="19"/>
      <c r="N554" s="19"/>
      <c r="O554" s="19"/>
      <c r="P554" s="19"/>
      <c r="Q554" s="19"/>
      <c r="R554" s="19"/>
      <c r="S554" s="19"/>
      <c r="T554" s="19"/>
      <c r="U554" s="19"/>
      <c r="V554" s="24">
        <f t="shared" si="246"/>
        <v>24</v>
      </c>
      <c r="W554" s="24">
        <v>1</v>
      </c>
      <c r="X554" s="25">
        <f t="shared" si="247"/>
        <v>24</v>
      </c>
    </row>
    <row r="555" spans="1:24" ht="15.6">
      <c r="A555" s="32">
        <f t="shared" si="248"/>
        <v>30</v>
      </c>
      <c r="B555" s="62">
        <f t="shared" si="249"/>
        <v>30</v>
      </c>
      <c r="C555" s="116"/>
      <c r="D555" s="115"/>
      <c r="E555" s="114"/>
      <c r="F555" s="158"/>
      <c r="G555" s="76"/>
      <c r="H555" s="19"/>
      <c r="I555" s="19"/>
      <c r="J555" s="19"/>
      <c r="K555" s="19"/>
      <c r="L555" s="19">
        <v>24</v>
      </c>
      <c r="M555" s="19"/>
      <c r="N555" s="19"/>
      <c r="O555" s="19"/>
      <c r="P555" s="19"/>
      <c r="Q555" s="19"/>
      <c r="R555" s="19"/>
      <c r="S555" s="19"/>
      <c r="T555" s="19"/>
      <c r="U555" s="19"/>
      <c r="V555" s="24">
        <f t="shared" si="246"/>
        <v>24</v>
      </c>
      <c r="W555" s="24">
        <v>1</v>
      </c>
      <c r="X555" s="25">
        <f t="shared" si="247"/>
        <v>24</v>
      </c>
    </row>
    <row r="556" spans="1:24" ht="15.6">
      <c r="A556" s="32">
        <f t="shared" si="248"/>
        <v>31</v>
      </c>
      <c r="B556" s="62">
        <f t="shared" si="249"/>
        <v>31</v>
      </c>
      <c r="C556" s="116"/>
      <c r="D556" s="115"/>
      <c r="E556" s="114"/>
      <c r="F556" s="158"/>
      <c r="G556" s="76"/>
      <c r="H556" s="19"/>
      <c r="I556" s="19"/>
      <c r="J556" s="19"/>
      <c r="K556" s="19"/>
      <c r="L556" s="19"/>
      <c r="M556" s="19"/>
      <c r="N556" s="19"/>
      <c r="O556" s="19">
        <v>20</v>
      </c>
      <c r="P556" s="19">
        <v>4</v>
      </c>
      <c r="Q556" s="19"/>
      <c r="R556" s="19"/>
      <c r="S556" s="19"/>
      <c r="T556" s="19"/>
      <c r="U556" s="19"/>
      <c r="V556" s="24">
        <f t="shared" si="246"/>
        <v>24</v>
      </c>
      <c r="W556" s="24">
        <v>1</v>
      </c>
      <c r="X556" s="25">
        <f t="shared" si="247"/>
        <v>24</v>
      </c>
    </row>
    <row r="557" spans="1:24" ht="15.6">
      <c r="A557" s="32">
        <f t="shared" si="248"/>
        <v>32</v>
      </c>
      <c r="B557" s="62">
        <f t="shared" si="249"/>
        <v>32</v>
      </c>
      <c r="C557" s="116"/>
      <c r="D557" s="115"/>
      <c r="E557" s="114"/>
      <c r="F557" s="158"/>
      <c r="G557" s="76"/>
      <c r="H557" s="19">
        <v>8</v>
      </c>
      <c r="I557" s="19"/>
      <c r="J557" s="19"/>
      <c r="K557" s="19"/>
      <c r="L557" s="19"/>
      <c r="M557" s="19"/>
      <c r="N557" s="19">
        <v>14</v>
      </c>
      <c r="O557" s="19"/>
      <c r="P557" s="19"/>
      <c r="Q557" s="19"/>
      <c r="R557" s="19">
        <v>2</v>
      </c>
      <c r="S557" s="19"/>
      <c r="T557" s="19"/>
      <c r="U557" s="19"/>
      <c r="V557" s="24">
        <f t="shared" si="246"/>
        <v>24</v>
      </c>
      <c r="W557" s="24">
        <v>1</v>
      </c>
      <c r="X557" s="25">
        <f t="shared" si="247"/>
        <v>24</v>
      </c>
    </row>
    <row r="558" spans="1:24" ht="15.6">
      <c r="A558" s="32">
        <f t="shared" si="248"/>
        <v>33</v>
      </c>
      <c r="B558" s="62">
        <f t="shared" si="249"/>
        <v>33</v>
      </c>
      <c r="C558" s="116"/>
      <c r="D558" s="115"/>
      <c r="E558" s="114"/>
      <c r="F558" s="158"/>
      <c r="G558" s="76"/>
      <c r="H558" s="19"/>
      <c r="I558" s="19"/>
      <c r="J558" s="19"/>
      <c r="K558" s="19">
        <v>17</v>
      </c>
      <c r="L558" s="19"/>
      <c r="M558" s="19">
        <v>6</v>
      </c>
      <c r="N558" s="19"/>
      <c r="O558" s="19"/>
      <c r="P558" s="19"/>
      <c r="Q558" s="19"/>
      <c r="R558" s="19">
        <v>1</v>
      </c>
      <c r="S558" s="19"/>
      <c r="T558" s="19"/>
      <c r="U558" s="19"/>
      <c r="V558" s="24">
        <f t="shared" si="246"/>
        <v>24</v>
      </c>
      <c r="W558" s="24">
        <v>1</v>
      </c>
      <c r="X558" s="25">
        <f t="shared" si="247"/>
        <v>24</v>
      </c>
    </row>
    <row r="559" spans="1:24" ht="15.6">
      <c r="A559" s="32">
        <f t="shared" si="248"/>
        <v>34</v>
      </c>
      <c r="B559" s="62">
        <f t="shared" si="249"/>
        <v>34</v>
      </c>
      <c r="C559" s="116"/>
      <c r="D559" s="115"/>
      <c r="E559" s="114"/>
      <c r="F559" s="158"/>
      <c r="G559" s="76"/>
      <c r="H559" s="19"/>
      <c r="I559" s="19"/>
      <c r="J559" s="19"/>
      <c r="K559" s="19"/>
      <c r="L559" s="19"/>
      <c r="M559" s="19">
        <v>24</v>
      </c>
      <c r="N559" s="19"/>
      <c r="O559" s="19"/>
      <c r="P559" s="19"/>
      <c r="Q559" s="19"/>
      <c r="R559" s="19"/>
      <c r="S559" s="19"/>
      <c r="T559" s="19"/>
      <c r="U559" s="19"/>
      <c r="V559" s="24">
        <f t="shared" si="246"/>
        <v>24</v>
      </c>
      <c r="W559" s="24">
        <v>1</v>
      </c>
      <c r="X559" s="25">
        <f t="shared" si="247"/>
        <v>24</v>
      </c>
    </row>
    <row r="560" spans="1:24" ht="15.6">
      <c r="A560" s="32">
        <f t="shared" si="248"/>
        <v>35</v>
      </c>
      <c r="B560" s="62">
        <f t="shared" si="249"/>
        <v>35</v>
      </c>
      <c r="C560" s="116"/>
      <c r="D560" s="115"/>
      <c r="E560" s="114"/>
      <c r="F560" s="158"/>
      <c r="G560" s="76"/>
      <c r="H560" s="19"/>
      <c r="I560" s="19"/>
      <c r="J560" s="19"/>
      <c r="K560" s="19">
        <v>8</v>
      </c>
      <c r="L560" s="19">
        <v>9</v>
      </c>
      <c r="M560" s="19">
        <v>7</v>
      </c>
      <c r="N560" s="19"/>
      <c r="O560" s="19"/>
      <c r="P560" s="19"/>
      <c r="Q560" s="19"/>
      <c r="R560" s="19"/>
      <c r="S560" s="19"/>
      <c r="T560" s="19"/>
      <c r="U560" s="19"/>
      <c r="V560" s="24">
        <f t="shared" si="246"/>
        <v>24</v>
      </c>
      <c r="W560" s="24">
        <v>1</v>
      </c>
      <c r="X560" s="25">
        <f t="shared" si="247"/>
        <v>24</v>
      </c>
    </row>
    <row r="561" spans="1:24" ht="15.6">
      <c r="A561" s="32">
        <f t="shared" si="248"/>
        <v>36</v>
      </c>
      <c r="B561" s="62">
        <f t="shared" si="249"/>
        <v>36</v>
      </c>
      <c r="C561" s="116"/>
      <c r="D561" s="115"/>
      <c r="E561" s="114"/>
      <c r="F561" s="158"/>
      <c r="G561" s="76"/>
      <c r="H561" s="19"/>
      <c r="I561" s="19"/>
      <c r="J561" s="19"/>
      <c r="K561" s="19"/>
      <c r="L561" s="19"/>
      <c r="M561" s="19"/>
      <c r="N561" s="19"/>
      <c r="O561" s="19">
        <v>15</v>
      </c>
      <c r="P561" s="19">
        <v>1</v>
      </c>
      <c r="Q561" s="19">
        <v>8</v>
      </c>
      <c r="R561" s="19"/>
      <c r="S561" s="19"/>
      <c r="T561" s="19"/>
      <c r="U561" s="19"/>
      <c r="V561" s="24">
        <f t="shared" si="246"/>
        <v>24</v>
      </c>
      <c r="W561" s="24">
        <v>1</v>
      </c>
      <c r="X561" s="25">
        <f t="shared" si="247"/>
        <v>24</v>
      </c>
    </row>
    <row r="562" spans="1:24" ht="15.6">
      <c r="A562" s="32">
        <f t="shared" si="248"/>
        <v>37</v>
      </c>
      <c r="B562" s="62">
        <f t="shared" si="249"/>
        <v>37</v>
      </c>
      <c r="C562" s="116"/>
      <c r="D562" s="115"/>
      <c r="E562" s="114"/>
      <c r="F562" s="158"/>
      <c r="G562" s="76"/>
      <c r="H562" s="19">
        <v>7</v>
      </c>
      <c r="I562" s="19"/>
      <c r="J562" s="19">
        <v>5</v>
      </c>
      <c r="K562" s="19"/>
      <c r="L562" s="19"/>
      <c r="M562" s="19"/>
      <c r="N562" s="19"/>
      <c r="O562" s="19"/>
      <c r="P562" s="19"/>
      <c r="Q562" s="19">
        <v>5</v>
      </c>
      <c r="R562" s="19">
        <v>7</v>
      </c>
      <c r="S562" s="19"/>
      <c r="T562" s="19"/>
      <c r="U562" s="19"/>
      <c r="V562" s="24">
        <f t="shared" si="246"/>
        <v>24</v>
      </c>
      <c r="W562" s="24">
        <v>1</v>
      </c>
      <c r="X562" s="25">
        <f t="shared" si="247"/>
        <v>24</v>
      </c>
    </row>
    <row r="563" spans="1:24" ht="15.6">
      <c r="A563" s="32">
        <f t="shared" si="248"/>
        <v>38</v>
      </c>
      <c r="B563" s="62">
        <f t="shared" si="249"/>
        <v>38</v>
      </c>
      <c r="C563" s="116"/>
      <c r="D563" s="115"/>
      <c r="E563" s="114"/>
      <c r="F563" s="158"/>
      <c r="G563" s="76"/>
      <c r="H563" s="19"/>
      <c r="I563" s="19"/>
      <c r="J563" s="19"/>
      <c r="K563" s="19"/>
      <c r="L563" s="19"/>
      <c r="M563" s="19"/>
      <c r="N563" s="19"/>
      <c r="O563" s="19">
        <v>24</v>
      </c>
      <c r="P563" s="19"/>
      <c r="Q563" s="19"/>
      <c r="R563" s="19"/>
      <c r="S563" s="19"/>
      <c r="T563" s="19"/>
      <c r="U563" s="19"/>
      <c r="V563" s="24">
        <f t="shared" si="246"/>
        <v>24</v>
      </c>
      <c r="W563" s="24">
        <v>1</v>
      </c>
      <c r="X563" s="25">
        <f t="shared" si="247"/>
        <v>24</v>
      </c>
    </row>
    <row r="564" spans="1:24" ht="15.6">
      <c r="A564" s="32">
        <f t="shared" si="248"/>
        <v>39</v>
      </c>
      <c r="B564" s="62">
        <f t="shared" si="249"/>
        <v>39</v>
      </c>
      <c r="C564" s="116"/>
      <c r="D564" s="115"/>
      <c r="E564" s="114"/>
      <c r="F564" s="158"/>
      <c r="G564" s="76"/>
      <c r="H564" s="19"/>
      <c r="I564" s="19"/>
      <c r="J564" s="19"/>
      <c r="K564" s="19">
        <v>24</v>
      </c>
      <c r="L564" s="19"/>
      <c r="M564" s="19"/>
      <c r="N564" s="19"/>
      <c r="O564" s="19"/>
      <c r="P564" s="19"/>
      <c r="Q564" s="19"/>
      <c r="R564" s="19"/>
      <c r="S564" s="19"/>
      <c r="T564" s="19"/>
      <c r="U564" s="19"/>
      <c r="V564" s="24">
        <f t="shared" si="246"/>
        <v>24</v>
      </c>
      <c r="W564" s="24">
        <v>1</v>
      </c>
      <c r="X564" s="25">
        <f t="shared" si="247"/>
        <v>24</v>
      </c>
    </row>
    <row r="565" spans="1:24" ht="15.6">
      <c r="A565" s="32">
        <f t="shared" si="248"/>
        <v>40</v>
      </c>
      <c r="B565" s="62">
        <f t="shared" si="249"/>
        <v>40</v>
      </c>
      <c r="C565" s="116"/>
      <c r="D565" s="115"/>
      <c r="E565" s="114"/>
      <c r="F565" s="158"/>
      <c r="G565" s="76"/>
      <c r="H565" s="19"/>
      <c r="I565" s="19">
        <v>6</v>
      </c>
      <c r="J565" s="19"/>
      <c r="K565" s="19"/>
      <c r="L565" s="19"/>
      <c r="M565" s="19"/>
      <c r="N565" s="19"/>
      <c r="O565" s="19">
        <v>2</v>
      </c>
      <c r="P565" s="19">
        <v>1</v>
      </c>
      <c r="Q565" s="19"/>
      <c r="R565" s="19">
        <v>13</v>
      </c>
      <c r="S565" s="19">
        <v>2</v>
      </c>
      <c r="T565" s="19"/>
      <c r="U565" s="19"/>
      <c r="V565" s="24">
        <f t="shared" si="246"/>
        <v>24</v>
      </c>
      <c r="W565" s="24">
        <v>1</v>
      </c>
      <c r="X565" s="25">
        <f t="shared" si="247"/>
        <v>24</v>
      </c>
    </row>
    <row r="566" spans="1:24" ht="15.6">
      <c r="A566" s="32">
        <f t="shared" si="248"/>
        <v>41</v>
      </c>
      <c r="B566" s="62">
        <f t="shared" si="249"/>
        <v>41</v>
      </c>
      <c r="C566" s="116"/>
      <c r="D566" s="115"/>
      <c r="E566" s="114"/>
      <c r="F566" s="158"/>
      <c r="G566" s="76"/>
      <c r="H566" s="19">
        <v>7</v>
      </c>
      <c r="I566" s="19"/>
      <c r="J566" s="19"/>
      <c r="K566" s="19">
        <v>17</v>
      </c>
      <c r="L566" s="19"/>
      <c r="M566" s="19"/>
      <c r="N566" s="19"/>
      <c r="O566" s="19"/>
      <c r="P566" s="19"/>
      <c r="Q566" s="19"/>
      <c r="R566" s="19"/>
      <c r="S566" s="19"/>
      <c r="T566" s="19"/>
      <c r="U566" s="19"/>
      <c r="V566" s="24">
        <f t="shared" si="246"/>
        <v>24</v>
      </c>
      <c r="W566" s="24">
        <v>1</v>
      </c>
      <c r="X566" s="25">
        <f t="shared" si="247"/>
        <v>24</v>
      </c>
    </row>
    <row r="567" spans="1:24" ht="15.6">
      <c r="A567" s="32">
        <f t="shared" si="248"/>
        <v>42</v>
      </c>
      <c r="B567" s="62">
        <f t="shared" si="249"/>
        <v>42</v>
      </c>
      <c r="C567" s="116"/>
      <c r="D567" s="115"/>
      <c r="E567" s="114"/>
      <c r="F567" s="158"/>
      <c r="G567" s="76">
        <v>6</v>
      </c>
      <c r="H567" s="19"/>
      <c r="I567" s="19"/>
      <c r="J567" s="19"/>
      <c r="K567" s="19">
        <v>2</v>
      </c>
      <c r="L567" s="19"/>
      <c r="M567" s="19">
        <v>16</v>
      </c>
      <c r="N567" s="19"/>
      <c r="O567" s="19"/>
      <c r="P567" s="19"/>
      <c r="Q567" s="19"/>
      <c r="R567" s="19"/>
      <c r="S567" s="19"/>
      <c r="T567" s="19"/>
      <c r="U567" s="19"/>
      <c r="V567" s="24">
        <f t="shared" si="246"/>
        <v>24</v>
      </c>
      <c r="W567" s="24">
        <v>1</v>
      </c>
      <c r="X567" s="25">
        <f t="shared" si="247"/>
        <v>24</v>
      </c>
    </row>
    <row r="568" spans="1:24" ht="15.6">
      <c r="A568" s="32">
        <f t="shared" si="248"/>
        <v>43</v>
      </c>
      <c r="B568" s="62">
        <f t="shared" si="249"/>
        <v>43</v>
      </c>
      <c r="C568" s="116"/>
      <c r="D568" s="115"/>
      <c r="E568" s="114"/>
      <c r="F568" s="158"/>
      <c r="G568" s="76"/>
      <c r="H568" s="19"/>
      <c r="I568" s="19"/>
      <c r="J568" s="19">
        <v>13</v>
      </c>
      <c r="K568" s="19"/>
      <c r="L568" s="19"/>
      <c r="M568" s="19"/>
      <c r="N568" s="19">
        <v>11</v>
      </c>
      <c r="O568" s="19"/>
      <c r="P568" s="19"/>
      <c r="Q568" s="19"/>
      <c r="R568" s="19"/>
      <c r="S568" s="19"/>
      <c r="T568" s="19"/>
      <c r="U568" s="19"/>
      <c r="V568" s="24">
        <f t="shared" si="246"/>
        <v>24</v>
      </c>
      <c r="W568" s="24">
        <v>1</v>
      </c>
      <c r="X568" s="25">
        <f t="shared" si="247"/>
        <v>24</v>
      </c>
    </row>
    <row r="569" spans="1:24" ht="15.6">
      <c r="A569" s="32">
        <f t="shared" si="248"/>
        <v>44</v>
      </c>
      <c r="B569" s="62">
        <f t="shared" si="249"/>
        <v>44</v>
      </c>
      <c r="C569" s="116"/>
      <c r="D569" s="115"/>
      <c r="E569" s="114"/>
      <c r="F569" s="158"/>
      <c r="G569" s="76"/>
      <c r="H569" s="19">
        <v>2</v>
      </c>
      <c r="I569" s="19"/>
      <c r="J569" s="19"/>
      <c r="K569" s="19"/>
      <c r="L569" s="19"/>
      <c r="M569" s="19"/>
      <c r="N569" s="19">
        <v>22</v>
      </c>
      <c r="O569" s="19"/>
      <c r="P569" s="19"/>
      <c r="Q569" s="19"/>
      <c r="R569" s="19"/>
      <c r="S569" s="19"/>
      <c r="T569" s="19"/>
      <c r="U569" s="19"/>
      <c r="V569" s="24">
        <f t="shared" si="246"/>
        <v>24</v>
      </c>
      <c r="W569" s="24">
        <v>1</v>
      </c>
      <c r="X569" s="25">
        <f t="shared" si="247"/>
        <v>24</v>
      </c>
    </row>
    <row r="570" spans="1:24" ht="15.6">
      <c r="A570" s="32">
        <f t="shared" si="248"/>
        <v>45</v>
      </c>
      <c r="B570" s="62">
        <f t="shared" si="249"/>
        <v>45</v>
      </c>
      <c r="C570" s="116"/>
      <c r="D570" s="115"/>
      <c r="E570" s="114"/>
      <c r="F570" s="158"/>
      <c r="G570" s="76"/>
      <c r="H570" s="19"/>
      <c r="I570" s="19"/>
      <c r="J570" s="19">
        <v>6</v>
      </c>
      <c r="K570" s="19"/>
      <c r="L570" s="19"/>
      <c r="M570" s="19"/>
      <c r="N570" s="19">
        <v>18</v>
      </c>
      <c r="O570" s="19"/>
      <c r="P570" s="19"/>
      <c r="Q570" s="19"/>
      <c r="R570" s="19"/>
      <c r="S570" s="19"/>
      <c r="T570" s="19"/>
      <c r="U570" s="19"/>
      <c r="V570" s="24">
        <f t="shared" si="246"/>
        <v>24</v>
      </c>
      <c r="W570" s="24">
        <v>1</v>
      </c>
      <c r="X570" s="25">
        <f t="shared" si="247"/>
        <v>24</v>
      </c>
    </row>
    <row r="571" spans="1:24" ht="15.6">
      <c r="A571" s="32">
        <f t="shared" si="248"/>
        <v>46</v>
      </c>
      <c r="B571" s="62">
        <f t="shared" si="249"/>
        <v>46</v>
      </c>
      <c r="C571" s="116"/>
      <c r="D571" s="115"/>
      <c r="E571" s="114"/>
      <c r="F571" s="158"/>
      <c r="G571" s="76">
        <v>10</v>
      </c>
      <c r="H571" s="19">
        <v>1</v>
      </c>
      <c r="I571" s="19">
        <v>13</v>
      </c>
      <c r="J571" s="19"/>
      <c r="K571" s="19"/>
      <c r="L571" s="19"/>
      <c r="M571" s="19"/>
      <c r="N571" s="19"/>
      <c r="O571" s="19"/>
      <c r="P571" s="19"/>
      <c r="Q571" s="19"/>
      <c r="R571" s="19"/>
      <c r="S571" s="19"/>
      <c r="T571" s="19"/>
      <c r="U571" s="19"/>
      <c r="V571" s="24">
        <f t="shared" si="246"/>
        <v>24</v>
      </c>
      <c r="W571" s="24">
        <v>1</v>
      </c>
      <c r="X571" s="25">
        <f t="shared" si="247"/>
        <v>24</v>
      </c>
    </row>
    <row r="572" spans="1:24" ht="15.6">
      <c r="A572" s="32">
        <f t="shared" si="248"/>
        <v>47</v>
      </c>
      <c r="B572" s="62">
        <f t="shared" si="249"/>
        <v>47</v>
      </c>
      <c r="C572" s="116"/>
      <c r="D572" s="115"/>
      <c r="E572" s="114"/>
      <c r="F572" s="158"/>
      <c r="G572" s="76"/>
      <c r="H572" s="19"/>
      <c r="I572" s="19"/>
      <c r="J572" s="19"/>
      <c r="K572" s="19"/>
      <c r="L572" s="19"/>
      <c r="M572" s="19"/>
      <c r="N572" s="19"/>
      <c r="O572" s="19"/>
      <c r="P572" s="19">
        <v>24</v>
      </c>
      <c r="Q572" s="19"/>
      <c r="R572" s="19"/>
      <c r="S572" s="19"/>
      <c r="T572" s="19"/>
      <c r="U572" s="19"/>
      <c r="V572" s="24">
        <f t="shared" si="246"/>
        <v>24</v>
      </c>
      <c r="W572" s="24">
        <v>1</v>
      </c>
      <c r="X572" s="25">
        <f t="shared" si="247"/>
        <v>24</v>
      </c>
    </row>
    <row r="573" spans="1:24" ht="15.6">
      <c r="A573" s="32">
        <f t="shared" si="248"/>
        <v>48</v>
      </c>
      <c r="B573" s="62">
        <f t="shared" si="249"/>
        <v>48</v>
      </c>
      <c r="C573" s="116"/>
      <c r="D573" s="115"/>
      <c r="E573" s="114"/>
      <c r="F573" s="158"/>
      <c r="G573" s="76"/>
      <c r="H573" s="19">
        <v>2</v>
      </c>
      <c r="I573" s="19"/>
      <c r="J573" s="19">
        <v>22</v>
      </c>
      <c r="K573" s="19"/>
      <c r="L573" s="19"/>
      <c r="M573" s="19"/>
      <c r="N573" s="19"/>
      <c r="O573" s="19"/>
      <c r="P573" s="19"/>
      <c r="Q573" s="19"/>
      <c r="R573" s="19"/>
      <c r="S573" s="19"/>
      <c r="T573" s="19"/>
      <c r="U573" s="19"/>
      <c r="V573" s="24">
        <f t="shared" si="246"/>
        <v>24</v>
      </c>
      <c r="W573" s="24">
        <v>1</v>
      </c>
      <c r="X573" s="25">
        <f t="shared" si="247"/>
        <v>24</v>
      </c>
    </row>
    <row r="574" spans="1:24" ht="15.6">
      <c r="A574" s="32">
        <f t="shared" si="248"/>
        <v>49</v>
      </c>
      <c r="B574" s="62">
        <f t="shared" si="249"/>
        <v>49</v>
      </c>
      <c r="C574" s="116"/>
      <c r="D574" s="115"/>
      <c r="E574" s="114"/>
      <c r="F574" s="158"/>
      <c r="G574" s="76"/>
      <c r="H574" s="19"/>
      <c r="I574" s="19"/>
      <c r="J574" s="19"/>
      <c r="K574" s="19">
        <v>24</v>
      </c>
      <c r="L574" s="19"/>
      <c r="M574" s="19"/>
      <c r="N574" s="19"/>
      <c r="O574" s="19"/>
      <c r="P574" s="19"/>
      <c r="Q574" s="19"/>
      <c r="R574" s="19"/>
      <c r="S574" s="19"/>
      <c r="T574" s="19"/>
      <c r="U574" s="19"/>
      <c r="V574" s="24">
        <f t="shared" ref="V574" si="250">SUM(G574:U574)</f>
        <v>24</v>
      </c>
      <c r="W574" s="24">
        <v>1</v>
      </c>
      <c r="X574" s="25">
        <f t="shared" ref="X574" si="251">W574*V574</f>
        <v>24</v>
      </c>
    </row>
    <row r="575" spans="1:24" ht="15.6">
      <c r="A575" s="32">
        <f t="shared" si="248"/>
        <v>50</v>
      </c>
      <c r="B575" s="62">
        <f t="shared" si="249"/>
        <v>50</v>
      </c>
      <c r="C575" s="116"/>
      <c r="D575" s="115"/>
      <c r="E575" s="114"/>
      <c r="F575" s="158"/>
      <c r="G575" s="76"/>
      <c r="H575" s="19"/>
      <c r="I575" s="19"/>
      <c r="J575" s="19"/>
      <c r="K575" s="19"/>
      <c r="L575" s="19">
        <v>17</v>
      </c>
      <c r="M575" s="19"/>
      <c r="N575" s="19"/>
      <c r="O575" s="19"/>
      <c r="P575" s="19">
        <v>7</v>
      </c>
      <c r="Q575" s="19"/>
      <c r="R575" s="19"/>
      <c r="S575" s="19"/>
      <c r="T575" s="19"/>
      <c r="U575" s="19"/>
      <c r="V575" s="24">
        <f t="shared" si="246"/>
        <v>24</v>
      </c>
      <c r="W575" s="24">
        <v>1</v>
      </c>
      <c r="X575" s="25">
        <f t="shared" si="247"/>
        <v>24</v>
      </c>
    </row>
    <row r="576" spans="1:24" ht="15.6">
      <c r="A576" s="32">
        <f t="shared" si="248"/>
        <v>51</v>
      </c>
      <c r="B576" s="62">
        <f t="shared" si="249"/>
        <v>51</v>
      </c>
      <c r="C576" s="116"/>
      <c r="D576" s="115"/>
      <c r="E576" s="114"/>
      <c r="F576" s="158"/>
      <c r="G576" s="76"/>
      <c r="H576" s="19">
        <v>7</v>
      </c>
      <c r="I576" s="19"/>
      <c r="J576" s="19"/>
      <c r="K576" s="19">
        <v>1</v>
      </c>
      <c r="L576" s="19"/>
      <c r="M576" s="19"/>
      <c r="N576" s="19"/>
      <c r="O576" s="19"/>
      <c r="P576" s="19"/>
      <c r="Q576" s="19">
        <v>16</v>
      </c>
      <c r="R576" s="19"/>
      <c r="S576" s="19"/>
      <c r="T576" s="19"/>
      <c r="U576" s="19"/>
      <c r="V576" s="24">
        <f t="shared" si="246"/>
        <v>24</v>
      </c>
      <c r="W576" s="24">
        <v>1</v>
      </c>
      <c r="X576" s="25">
        <f t="shared" si="247"/>
        <v>24</v>
      </c>
    </row>
    <row r="577" spans="1:24" ht="15.75" customHeight="1">
      <c r="A577" s="32">
        <f t="shared" si="248"/>
        <v>52</v>
      </c>
      <c r="B577" s="62">
        <f t="shared" si="249"/>
        <v>52</v>
      </c>
      <c r="C577" s="116"/>
      <c r="D577" s="115"/>
      <c r="E577" s="114"/>
      <c r="F577" s="158"/>
      <c r="G577" s="76"/>
      <c r="H577" s="19"/>
      <c r="I577" s="19"/>
      <c r="J577" s="19"/>
      <c r="K577" s="19"/>
      <c r="L577" s="19"/>
      <c r="M577" s="19"/>
      <c r="N577" s="19">
        <v>6</v>
      </c>
      <c r="O577" s="19">
        <v>8</v>
      </c>
      <c r="P577" s="19">
        <v>4</v>
      </c>
      <c r="Q577" s="19"/>
      <c r="R577" s="19">
        <v>3</v>
      </c>
      <c r="S577" s="19">
        <v>3</v>
      </c>
      <c r="T577" s="19"/>
      <c r="U577" s="19"/>
      <c r="V577" s="24">
        <f t="shared" ref="V577:V597" si="252">SUM(G577:U577)</f>
        <v>24</v>
      </c>
      <c r="W577" s="24">
        <v>1</v>
      </c>
      <c r="X577" s="25">
        <f t="shared" ref="X577:X597" si="253">W577*V577</f>
        <v>24</v>
      </c>
    </row>
    <row r="578" spans="1:24" ht="15.6">
      <c r="A578" s="32">
        <f t="shared" si="248"/>
        <v>53</v>
      </c>
      <c r="B578" s="62">
        <f t="shared" si="249"/>
        <v>53</v>
      </c>
      <c r="C578" s="116"/>
      <c r="D578" s="115"/>
      <c r="E578" s="114"/>
      <c r="F578" s="158"/>
      <c r="G578" s="76">
        <v>24</v>
      </c>
      <c r="H578" s="19"/>
      <c r="I578" s="19"/>
      <c r="J578" s="19"/>
      <c r="K578" s="19"/>
      <c r="L578" s="19"/>
      <c r="M578" s="19"/>
      <c r="N578" s="19"/>
      <c r="O578" s="19"/>
      <c r="P578" s="19"/>
      <c r="Q578" s="19"/>
      <c r="R578" s="19"/>
      <c r="S578" s="19"/>
      <c r="T578" s="19"/>
      <c r="U578" s="19"/>
      <c r="V578" s="24">
        <f t="shared" si="252"/>
        <v>24</v>
      </c>
      <c r="W578" s="24">
        <v>1</v>
      </c>
      <c r="X578" s="25">
        <f t="shared" si="253"/>
        <v>24</v>
      </c>
    </row>
    <row r="579" spans="1:24" ht="15.6">
      <c r="A579" s="32">
        <f t="shared" si="248"/>
        <v>54</v>
      </c>
      <c r="B579" s="62">
        <f t="shared" si="249"/>
        <v>55</v>
      </c>
      <c r="C579" s="116"/>
      <c r="D579" s="115"/>
      <c r="E579" s="114"/>
      <c r="F579" s="158"/>
      <c r="G579" s="76"/>
      <c r="H579" s="19">
        <v>24</v>
      </c>
      <c r="I579" s="19"/>
      <c r="J579" s="19"/>
      <c r="K579" s="19"/>
      <c r="L579" s="19"/>
      <c r="M579" s="19"/>
      <c r="N579" s="19"/>
      <c r="O579" s="19"/>
      <c r="P579" s="19"/>
      <c r="Q579" s="19"/>
      <c r="R579" s="19"/>
      <c r="S579" s="19"/>
      <c r="T579" s="19"/>
      <c r="U579" s="19"/>
      <c r="V579" s="24">
        <f t="shared" si="252"/>
        <v>24</v>
      </c>
      <c r="W579" s="24">
        <v>2</v>
      </c>
      <c r="X579" s="25">
        <f t="shared" si="253"/>
        <v>48</v>
      </c>
    </row>
    <row r="580" spans="1:24" ht="15.6">
      <c r="A580" s="32">
        <f t="shared" si="248"/>
        <v>56</v>
      </c>
      <c r="B580" s="62">
        <f t="shared" si="249"/>
        <v>56</v>
      </c>
      <c r="C580" s="116"/>
      <c r="D580" s="115"/>
      <c r="E580" s="114"/>
      <c r="F580" s="158"/>
      <c r="G580" s="76"/>
      <c r="H580" s="19"/>
      <c r="I580" s="19"/>
      <c r="J580" s="19">
        <v>24</v>
      </c>
      <c r="K580" s="19"/>
      <c r="L580" s="19"/>
      <c r="M580" s="19"/>
      <c r="N580" s="19"/>
      <c r="O580" s="19"/>
      <c r="P580" s="19"/>
      <c r="Q580" s="19"/>
      <c r="R580" s="19"/>
      <c r="S580" s="19"/>
      <c r="T580" s="19"/>
      <c r="U580" s="19"/>
      <c r="V580" s="24">
        <f t="shared" ref="V580:V591" si="254">SUM(G580:U580)</f>
        <v>24</v>
      </c>
      <c r="W580" s="24">
        <v>1</v>
      </c>
      <c r="X580" s="25">
        <f t="shared" ref="X580:X591" si="255">W580*V580</f>
        <v>24</v>
      </c>
    </row>
    <row r="581" spans="1:24" ht="15.6">
      <c r="A581" s="32">
        <f t="shared" si="248"/>
        <v>57</v>
      </c>
      <c r="B581" s="62">
        <f t="shared" si="249"/>
        <v>58</v>
      </c>
      <c r="C581" s="116"/>
      <c r="D581" s="115"/>
      <c r="E581" s="114"/>
      <c r="F581" s="158"/>
      <c r="G581" s="76"/>
      <c r="H581" s="19"/>
      <c r="I581" s="19"/>
      <c r="J581" s="19"/>
      <c r="K581" s="19">
        <v>24</v>
      </c>
      <c r="L581" s="19"/>
      <c r="M581" s="19"/>
      <c r="N581" s="19"/>
      <c r="O581" s="19"/>
      <c r="P581" s="19"/>
      <c r="Q581" s="19"/>
      <c r="R581" s="19"/>
      <c r="S581" s="19"/>
      <c r="T581" s="19"/>
      <c r="U581" s="19"/>
      <c r="V581" s="24">
        <f t="shared" si="254"/>
        <v>24</v>
      </c>
      <c r="W581" s="24">
        <v>2</v>
      </c>
      <c r="X581" s="25">
        <f t="shared" si="255"/>
        <v>48</v>
      </c>
    </row>
    <row r="582" spans="1:24" ht="15.6">
      <c r="A582" s="32">
        <f t="shared" si="248"/>
        <v>59</v>
      </c>
      <c r="B582" s="62">
        <f t="shared" si="249"/>
        <v>61</v>
      </c>
      <c r="C582" s="116"/>
      <c r="D582" s="115"/>
      <c r="E582" s="114"/>
      <c r="F582" s="158"/>
      <c r="G582" s="76"/>
      <c r="H582" s="19"/>
      <c r="I582" s="19"/>
      <c r="J582" s="19"/>
      <c r="K582" s="19"/>
      <c r="L582" s="19">
        <v>24</v>
      </c>
      <c r="M582" s="19"/>
      <c r="N582" s="19"/>
      <c r="O582" s="19"/>
      <c r="P582" s="19"/>
      <c r="Q582" s="19"/>
      <c r="R582" s="19"/>
      <c r="S582" s="19"/>
      <c r="T582" s="19"/>
      <c r="U582" s="19"/>
      <c r="V582" s="24">
        <f t="shared" si="254"/>
        <v>24</v>
      </c>
      <c r="W582" s="24">
        <v>3</v>
      </c>
      <c r="X582" s="25">
        <f t="shared" si="255"/>
        <v>72</v>
      </c>
    </row>
    <row r="583" spans="1:24" ht="15.6">
      <c r="A583" s="32">
        <f t="shared" si="248"/>
        <v>62</v>
      </c>
      <c r="B583" s="62">
        <f t="shared" si="249"/>
        <v>63</v>
      </c>
      <c r="C583" s="116"/>
      <c r="D583" s="115"/>
      <c r="E583" s="114"/>
      <c r="F583" s="158"/>
      <c r="G583" s="76"/>
      <c r="H583" s="19"/>
      <c r="I583" s="19"/>
      <c r="J583" s="19"/>
      <c r="K583" s="19"/>
      <c r="L583" s="19"/>
      <c r="M583" s="19">
        <v>24</v>
      </c>
      <c r="N583" s="19"/>
      <c r="O583" s="19"/>
      <c r="P583" s="19"/>
      <c r="Q583" s="19"/>
      <c r="R583" s="19"/>
      <c r="S583" s="19"/>
      <c r="T583" s="19"/>
      <c r="U583" s="19"/>
      <c r="V583" s="24">
        <f t="shared" si="254"/>
        <v>24</v>
      </c>
      <c r="W583" s="24">
        <v>2</v>
      </c>
      <c r="X583" s="25">
        <f t="shared" si="255"/>
        <v>48</v>
      </c>
    </row>
    <row r="584" spans="1:24" ht="15.6">
      <c r="A584" s="32">
        <f t="shared" si="248"/>
        <v>64</v>
      </c>
      <c r="B584" s="62">
        <f t="shared" si="249"/>
        <v>65</v>
      </c>
      <c r="C584" s="116"/>
      <c r="D584" s="115"/>
      <c r="E584" s="114"/>
      <c r="F584" s="158"/>
      <c r="G584" s="76"/>
      <c r="H584" s="19"/>
      <c r="I584" s="19"/>
      <c r="J584" s="19"/>
      <c r="K584" s="19"/>
      <c r="L584" s="19"/>
      <c r="M584" s="19"/>
      <c r="N584" s="19">
        <v>24</v>
      </c>
      <c r="O584" s="19"/>
      <c r="P584" s="19"/>
      <c r="Q584" s="19"/>
      <c r="R584" s="19"/>
      <c r="S584" s="19"/>
      <c r="T584" s="19"/>
      <c r="U584" s="19"/>
      <c r="V584" s="24">
        <f t="shared" si="254"/>
        <v>24</v>
      </c>
      <c r="W584" s="24">
        <v>2</v>
      </c>
      <c r="X584" s="25">
        <f t="shared" si="255"/>
        <v>48</v>
      </c>
    </row>
    <row r="585" spans="1:24" ht="15.6">
      <c r="A585" s="32">
        <f t="shared" si="248"/>
        <v>66</v>
      </c>
      <c r="B585" s="62">
        <f t="shared" si="249"/>
        <v>66</v>
      </c>
      <c r="C585" s="116"/>
      <c r="D585" s="115"/>
      <c r="E585" s="114"/>
      <c r="F585" s="158"/>
      <c r="G585" s="76"/>
      <c r="H585" s="19"/>
      <c r="I585" s="19"/>
      <c r="J585" s="19"/>
      <c r="K585" s="19"/>
      <c r="L585" s="19"/>
      <c r="M585" s="19"/>
      <c r="N585" s="19"/>
      <c r="O585" s="19">
        <v>24</v>
      </c>
      <c r="P585" s="19"/>
      <c r="Q585" s="19"/>
      <c r="R585" s="19"/>
      <c r="S585" s="19"/>
      <c r="T585" s="19"/>
      <c r="U585" s="19"/>
      <c r="V585" s="24">
        <f t="shared" si="254"/>
        <v>24</v>
      </c>
      <c r="W585" s="24">
        <v>1</v>
      </c>
      <c r="X585" s="25">
        <f t="shared" si="255"/>
        <v>24</v>
      </c>
    </row>
    <row r="586" spans="1:24" ht="15.6">
      <c r="A586" s="32">
        <f t="shared" si="248"/>
        <v>67</v>
      </c>
      <c r="B586" s="62">
        <f t="shared" si="249"/>
        <v>67</v>
      </c>
      <c r="C586" s="116"/>
      <c r="D586" s="115"/>
      <c r="E586" s="114"/>
      <c r="F586" s="158"/>
      <c r="G586" s="76"/>
      <c r="H586" s="19"/>
      <c r="I586" s="19"/>
      <c r="J586" s="19"/>
      <c r="K586" s="19"/>
      <c r="L586" s="19"/>
      <c r="M586" s="19"/>
      <c r="N586" s="19"/>
      <c r="O586" s="19"/>
      <c r="P586" s="19">
        <v>24</v>
      </c>
      <c r="Q586" s="19"/>
      <c r="R586" s="19"/>
      <c r="S586" s="19"/>
      <c r="T586" s="19"/>
      <c r="U586" s="19"/>
      <c r="V586" s="24">
        <f t="shared" si="254"/>
        <v>24</v>
      </c>
      <c r="W586" s="24">
        <v>1</v>
      </c>
      <c r="X586" s="25">
        <f t="shared" si="255"/>
        <v>24</v>
      </c>
    </row>
    <row r="587" spans="1:24" ht="15.6">
      <c r="A587" s="32">
        <f t="shared" si="248"/>
        <v>68</v>
      </c>
      <c r="B587" s="62">
        <f t="shared" si="249"/>
        <v>68</v>
      </c>
      <c r="C587" s="116"/>
      <c r="D587" s="115"/>
      <c r="E587" s="114"/>
      <c r="F587" s="158"/>
      <c r="G587" s="76"/>
      <c r="H587" s="19"/>
      <c r="I587" s="19">
        <v>3</v>
      </c>
      <c r="J587" s="19"/>
      <c r="K587" s="19"/>
      <c r="L587" s="19"/>
      <c r="M587" s="19"/>
      <c r="N587" s="19"/>
      <c r="O587" s="19"/>
      <c r="P587" s="19"/>
      <c r="Q587" s="19"/>
      <c r="R587" s="19">
        <v>21</v>
      </c>
      <c r="S587" s="19"/>
      <c r="T587" s="19"/>
      <c r="U587" s="19"/>
      <c r="V587" s="24">
        <f t="shared" si="254"/>
        <v>24</v>
      </c>
      <c r="W587" s="24">
        <v>1</v>
      </c>
      <c r="X587" s="25">
        <f t="shared" si="255"/>
        <v>24</v>
      </c>
    </row>
    <row r="588" spans="1:24" ht="15.6">
      <c r="A588" s="32">
        <f t="shared" si="248"/>
        <v>69</v>
      </c>
      <c r="B588" s="62">
        <f t="shared" si="249"/>
        <v>69</v>
      </c>
      <c r="C588" s="116"/>
      <c r="D588" s="115"/>
      <c r="E588" s="114"/>
      <c r="F588" s="158"/>
      <c r="G588" s="76">
        <v>15</v>
      </c>
      <c r="H588" s="19">
        <v>9</v>
      </c>
      <c r="I588" s="19"/>
      <c r="J588" s="19"/>
      <c r="K588" s="19"/>
      <c r="L588" s="19"/>
      <c r="M588" s="19"/>
      <c r="N588" s="19"/>
      <c r="O588" s="19"/>
      <c r="P588" s="19"/>
      <c r="Q588" s="19"/>
      <c r="R588" s="19"/>
      <c r="S588" s="19"/>
      <c r="T588" s="19"/>
      <c r="U588" s="19"/>
      <c r="V588" s="24">
        <f t="shared" si="254"/>
        <v>24</v>
      </c>
      <c r="W588" s="24">
        <v>1</v>
      </c>
      <c r="X588" s="25">
        <f t="shared" si="255"/>
        <v>24</v>
      </c>
    </row>
    <row r="589" spans="1:24" ht="15.6">
      <c r="A589" s="32">
        <f t="shared" si="248"/>
        <v>70</v>
      </c>
      <c r="B589" s="62">
        <f t="shared" si="249"/>
        <v>70</v>
      </c>
      <c r="C589" s="116"/>
      <c r="D589" s="115"/>
      <c r="E589" s="114"/>
      <c r="F589" s="158"/>
      <c r="G589" s="76"/>
      <c r="H589" s="19"/>
      <c r="I589" s="19"/>
      <c r="J589" s="19"/>
      <c r="K589" s="19"/>
      <c r="L589" s="19">
        <v>20</v>
      </c>
      <c r="M589" s="19">
        <v>4</v>
      </c>
      <c r="N589" s="19"/>
      <c r="O589" s="19"/>
      <c r="P589" s="19"/>
      <c r="Q589" s="19"/>
      <c r="R589" s="19"/>
      <c r="S589" s="19"/>
      <c r="T589" s="19"/>
      <c r="U589" s="19"/>
      <c r="V589" s="24">
        <f t="shared" si="254"/>
        <v>24</v>
      </c>
      <c r="W589" s="24">
        <v>1</v>
      </c>
      <c r="X589" s="25">
        <f t="shared" si="255"/>
        <v>24</v>
      </c>
    </row>
    <row r="590" spans="1:24" ht="15.6">
      <c r="A590" s="32">
        <f t="shared" si="248"/>
        <v>71</v>
      </c>
      <c r="B590" s="62">
        <f t="shared" si="249"/>
        <v>71</v>
      </c>
      <c r="C590" s="116"/>
      <c r="D590" s="115"/>
      <c r="E590" s="114"/>
      <c r="F590" s="158"/>
      <c r="G590" s="76"/>
      <c r="H590" s="19"/>
      <c r="I590" s="19"/>
      <c r="J590" s="19"/>
      <c r="K590" s="19"/>
      <c r="L590" s="19"/>
      <c r="M590" s="19"/>
      <c r="N590" s="19">
        <v>7</v>
      </c>
      <c r="O590" s="19">
        <v>17</v>
      </c>
      <c r="P590" s="19"/>
      <c r="Q590" s="19"/>
      <c r="R590" s="19"/>
      <c r="S590" s="19"/>
      <c r="T590" s="19"/>
      <c r="U590" s="19"/>
      <c r="V590" s="24">
        <f t="shared" si="254"/>
        <v>24</v>
      </c>
      <c r="W590" s="24">
        <v>1</v>
      </c>
      <c r="X590" s="25">
        <f t="shared" si="255"/>
        <v>24</v>
      </c>
    </row>
    <row r="591" spans="1:24" ht="15.6">
      <c r="A591" s="32">
        <f t="shared" si="248"/>
        <v>72</v>
      </c>
      <c r="B591" s="62">
        <f t="shared" si="249"/>
        <v>72</v>
      </c>
      <c r="C591" s="116"/>
      <c r="D591" s="115"/>
      <c r="E591" s="114"/>
      <c r="F591" s="158"/>
      <c r="G591" s="76"/>
      <c r="H591" s="19"/>
      <c r="I591" s="19"/>
      <c r="J591" s="19"/>
      <c r="K591" s="19">
        <v>14</v>
      </c>
      <c r="L591" s="19">
        <v>10</v>
      </c>
      <c r="M591" s="19"/>
      <c r="N591" s="19"/>
      <c r="O591" s="19"/>
      <c r="P591" s="19"/>
      <c r="Q591" s="19"/>
      <c r="R591" s="19"/>
      <c r="S591" s="19"/>
      <c r="T591" s="19"/>
      <c r="U591" s="19"/>
      <c r="V591" s="24">
        <f t="shared" si="254"/>
        <v>24</v>
      </c>
      <c r="W591" s="24">
        <v>1</v>
      </c>
      <c r="X591" s="25">
        <f t="shared" si="255"/>
        <v>24</v>
      </c>
    </row>
    <row r="592" spans="1:24" ht="15.6">
      <c r="A592" s="32">
        <f t="shared" si="248"/>
        <v>73</v>
      </c>
      <c r="B592" s="62">
        <f t="shared" si="249"/>
        <v>73</v>
      </c>
      <c r="C592" s="116"/>
      <c r="D592" s="115"/>
      <c r="E592" s="114"/>
      <c r="F592" s="158"/>
      <c r="G592" s="76">
        <v>18</v>
      </c>
      <c r="H592" s="19"/>
      <c r="I592" s="19"/>
      <c r="J592" s="19"/>
      <c r="K592" s="19"/>
      <c r="L592" s="19"/>
      <c r="M592" s="19"/>
      <c r="N592" s="19">
        <v>6</v>
      </c>
      <c r="O592" s="19"/>
      <c r="P592" s="19"/>
      <c r="Q592" s="19"/>
      <c r="R592" s="19"/>
      <c r="S592" s="19"/>
      <c r="T592" s="19"/>
      <c r="U592" s="19"/>
      <c r="V592" s="24">
        <f t="shared" ref="V592:V596" si="256">SUM(G592:U592)</f>
        <v>24</v>
      </c>
      <c r="W592" s="24">
        <v>1</v>
      </c>
      <c r="X592" s="25">
        <f t="shared" ref="X592:X596" si="257">W592*V592</f>
        <v>24</v>
      </c>
    </row>
    <row r="593" spans="1:24" ht="15.6">
      <c r="A593" s="32">
        <f t="shared" si="248"/>
        <v>74</v>
      </c>
      <c r="B593" s="62">
        <f t="shared" si="249"/>
        <v>74</v>
      </c>
      <c r="C593" s="116"/>
      <c r="D593" s="115"/>
      <c r="E593" s="114"/>
      <c r="F593" s="158"/>
      <c r="G593" s="76"/>
      <c r="H593" s="19"/>
      <c r="I593" s="19"/>
      <c r="J593" s="19"/>
      <c r="K593" s="19"/>
      <c r="L593" s="19"/>
      <c r="M593" s="19"/>
      <c r="N593" s="19">
        <v>4</v>
      </c>
      <c r="O593" s="19"/>
      <c r="P593" s="19"/>
      <c r="Q593" s="19">
        <v>20</v>
      </c>
      <c r="R593" s="19"/>
      <c r="S593" s="19"/>
      <c r="T593" s="19"/>
      <c r="U593" s="19"/>
      <c r="V593" s="24">
        <f t="shared" si="256"/>
        <v>24</v>
      </c>
      <c r="W593" s="24">
        <v>1</v>
      </c>
      <c r="X593" s="25">
        <f t="shared" si="257"/>
        <v>24</v>
      </c>
    </row>
    <row r="594" spans="1:24" ht="15.6">
      <c r="A594" s="32">
        <f t="shared" si="248"/>
        <v>75</v>
      </c>
      <c r="B594" s="62">
        <f t="shared" si="249"/>
        <v>75</v>
      </c>
      <c r="C594" s="116"/>
      <c r="D594" s="115"/>
      <c r="E594" s="114"/>
      <c r="F594" s="158"/>
      <c r="G594" s="76"/>
      <c r="H594" s="19"/>
      <c r="I594" s="19"/>
      <c r="J594" s="19"/>
      <c r="K594" s="19"/>
      <c r="L594" s="19"/>
      <c r="M594" s="19"/>
      <c r="N594" s="19">
        <v>9</v>
      </c>
      <c r="O594" s="19">
        <v>10</v>
      </c>
      <c r="P594" s="19"/>
      <c r="Q594" s="19">
        <v>1</v>
      </c>
      <c r="R594" s="19"/>
      <c r="S594" s="19">
        <v>4</v>
      </c>
      <c r="T594" s="19"/>
      <c r="U594" s="19"/>
      <c r="V594" s="24">
        <f t="shared" ref="V594:V595" si="258">SUM(G594:U594)</f>
        <v>24</v>
      </c>
      <c r="W594" s="24">
        <v>1</v>
      </c>
      <c r="X594" s="25">
        <f t="shared" ref="X594:X595" si="259">W594*V594</f>
        <v>24</v>
      </c>
    </row>
    <row r="595" spans="1:24" ht="15.6">
      <c r="A595" s="32">
        <f t="shared" si="248"/>
        <v>76</v>
      </c>
      <c r="B595" s="62">
        <f t="shared" si="249"/>
        <v>76</v>
      </c>
      <c r="C595" s="116"/>
      <c r="D595" s="115"/>
      <c r="E595" s="114"/>
      <c r="F595" s="158"/>
      <c r="G595" s="76"/>
      <c r="H595" s="19"/>
      <c r="I595" s="19">
        <v>11</v>
      </c>
      <c r="J595" s="19"/>
      <c r="K595" s="19">
        <v>9</v>
      </c>
      <c r="L595" s="19"/>
      <c r="M595" s="19">
        <v>4</v>
      </c>
      <c r="N595" s="19"/>
      <c r="O595" s="19"/>
      <c r="P595" s="19"/>
      <c r="Q595" s="19"/>
      <c r="R595" s="19"/>
      <c r="S595" s="19"/>
      <c r="T595" s="19"/>
      <c r="U595" s="19"/>
      <c r="V595" s="24">
        <f t="shared" si="258"/>
        <v>24</v>
      </c>
      <c r="W595" s="24">
        <v>1</v>
      </c>
      <c r="X595" s="25">
        <f t="shared" si="259"/>
        <v>24</v>
      </c>
    </row>
    <row r="596" spans="1:24" ht="15.6">
      <c r="A596" s="32">
        <f t="shared" si="248"/>
        <v>77</v>
      </c>
      <c r="B596" s="62">
        <f t="shared" si="249"/>
        <v>77</v>
      </c>
      <c r="C596" s="116"/>
      <c r="D596" s="115"/>
      <c r="E596" s="114"/>
      <c r="F596" s="158"/>
      <c r="G596" s="76"/>
      <c r="H596" s="19"/>
      <c r="I596" s="19"/>
      <c r="J596" s="19"/>
      <c r="K596" s="19"/>
      <c r="L596" s="19"/>
      <c r="M596" s="19"/>
      <c r="N596" s="19">
        <v>13</v>
      </c>
      <c r="O596" s="19">
        <v>3</v>
      </c>
      <c r="P596" s="19">
        <v>8</v>
      </c>
      <c r="Q596" s="19"/>
      <c r="R596" s="19"/>
      <c r="S596" s="19"/>
      <c r="T596" s="19"/>
      <c r="U596" s="19"/>
      <c r="V596" s="24">
        <f t="shared" si="256"/>
        <v>24</v>
      </c>
      <c r="W596" s="24">
        <v>1</v>
      </c>
      <c r="X596" s="25">
        <f t="shared" si="257"/>
        <v>24</v>
      </c>
    </row>
    <row r="597" spans="1:24" ht="15.6">
      <c r="A597" s="32">
        <f t="shared" si="248"/>
        <v>78</v>
      </c>
      <c r="B597" s="62">
        <f t="shared" si="249"/>
        <v>78</v>
      </c>
      <c r="C597" s="116"/>
      <c r="D597" s="115"/>
      <c r="E597" s="114"/>
      <c r="F597" s="158"/>
      <c r="G597" s="76"/>
      <c r="H597" s="19"/>
      <c r="I597" s="19"/>
      <c r="J597" s="19">
        <v>7</v>
      </c>
      <c r="K597" s="19"/>
      <c r="L597" s="19"/>
      <c r="M597" s="19"/>
      <c r="N597" s="19"/>
      <c r="O597" s="19"/>
      <c r="P597" s="19">
        <v>17</v>
      </c>
      <c r="Q597" s="19"/>
      <c r="R597" s="19"/>
      <c r="S597" s="19"/>
      <c r="T597" s="19"/>
      <c r="U597" s="19"/>
      <c r="V597" s="24">
        <f t="shared" si="252"/>
        <v>24</v>
      </c>
      <c r="W597" s="24">
        <v>1</v>
      </c>
      <c r="X597" s="25">
        <f t="shared" si="253"/>
        <v>24</v>
      </c>
    </row>
    <row r="598" spans="1:24" ht="15.6">
      <c r="A598" s="32">
        <f t="shared" si="248"/>
        <v>79</v>
      </c>
      <c r="B598" s="62">
        <f t="shared" si="249"/>
        <v>79</v>
      </c>
      <c r="C598" s="116"/>
      <c r="D598" s="115"/>
      <c r="E598" s="114"/>
      <c r="F598" s="158"/>
      <c r="G598" s="76">
        <v>19</v>
      </c>
      <c r="H598" s="19"/>
      <c r="I598" s="19"/>
      <c r="J598" s="19"/>
      <c r="K598" s="19"/>
      <c r="L598" s="19"/>
      <c r="M598" s="19"/>
      <c r="N598" s="19"/>
      <c r="O598" s="19"/>
      <c r="P598" s="19"/>
      <c r="Q598" s="19">
        <v>3</v>
      </c>
      <c r="R598" s="19">
        <v>2</v>
      </c>
      <c r="S598" s="19"/>
      <c r="T598" s="19"/>
      <c r="U598" s="19"/>
      <c r="V598" s="24">
        <f t="shared" ref="V598:V601" si="260">SUM(G598:U598)</f>
        <v>24</v>
      </c>
      <c r="W598" s="24">
        <v>1</v>
      </c>
      <c r="X598" s="25">
        <f t="shared" ref="X598:X601" si="261">W598*V598</f>
        <v>24</v>
      </c>
    </row>
    <row r="599" spans="1:24" ht="15.6">
      <c r="A599" s="32">
        <f t="shared" si="248"/>
        <v>80</v>
      </c>
      <c r="B599" s="62">
        <f t="shared" si="249"/>
        <v>80</v>
      </c>
      <c r="C599" s="116"/>
      <c r="D599" s="115"/>
      <c r="E599" s="114"/>
      <c r="F599" s="158"/>
      <c r="G599" s="76"/>
      <c r="H599" s="19">
        <v>19</v>
      </c>
      <c r="I599" s="19"/>
      <c r="J599" s="19"/>
      <c r="K599" s="19"/>
      <c r="L599" s="19"/>
      <c r="M599" s="19"/>
      <c r="N599" s="19">
        <v>5</v>
      </c>
      <c r="O599" s="19"/>
      <c r="P599" s="19"/>
      <c r="Q599" s="19"/>
      <c r="R599" s="19"/>
      <c r="S599" s="19"/>
      <c r="T599" s="19"/>
      <c r="U599" s="19"/>
      <c r="V599" s="24">
        <f t="shared" si="260"/>
        <v>24</v>
      </c>
      <c r="W599" s="24">
        <v>1</v>
      </c>
      <c r="X599" s="25">
        <f t="shared" si="261"/>
        <v>24</v>
      </c>
    </row>
    <row r="600" spans="1:24" ht="15.6">
      <c r="A600" s="32">
        <f t="shared" si="248"/>
        <v>81</v>
      </c>
      <c r="B600" s="62">
        <f t="shared" si="249"/>
        <v>81</v>
      </c>
      <c r="C600" s="116"/>
      <c r="D600" s="115"/>
      <c r="E600" s="114"/>
      <c r="F600" s="158"/>
      <c r="G600" s="76"/>
      <c r="H600" s="19"/>
      <c r="I600" s="19">
        <v>16</v>
      </c>
      <c r="J600" s="19">
        <v>5</v>
      </c>
      <c r="K600" s="19"/>
      <c r="L600" s="19"/>
      <c r="M600" s="19"/>
      <c r="N600" s="19"/>
      <c r="O600" s="19">
        <v>3</v>
      </c>
      <c r="P600" s="19"/>
      <c r="Q600" s="19"/>
      <c r="R600" s="19"/>
      <c r="S600" s="19"/>
      <c r="T600" s="19"/>
      <c r="U600" s="19"/>
      <c r="V600" s="24">
        <f t="shared" si="260"/>
        <v>24</v>
      </c>
      <c r="W600" s="24">
        <v>1</v>
      </c>
      <c r="X600" s="25">
        <f t="shared" si="261"/>
        <v>24</v>
      </c>
    </row>
    <row r="601" spans="1:24" ht="15.6">
      <c r="A601" s="32">
        <f t="shared" si="248"/>
        <v>82</v>
      </c>
      <c r="B601" s="62">
        <f t="shared" si="249"/>
        <v>82</v>
      </c>
      <c r="C601" s="116"/>
      <c r="D601" s="115"/>
      <c r="E601" s="114"/>
      <c r="F601" s="158"/>
      <c r="G601" s="106"/>
      <c r="H601" s="73"/>
      <c r="I601" s="73"/>
      <c r="J601" s="73">
        <v>10</v>
      </c>
      <c r="K601" s="73"/>
      <c r="L601" s="73">
        <v>14</v>
      </c>
      <c r="M601" s="73"/>
      <c r="N601" s="73"/>
      <c r="O601" s="73"/>
      <c r="P601" s="73"/>
      <c r="Q601" s="73"/>
      <c r="R601" s="73"/>
      <c r="S601" s="73"/>
      <c r="T601" s="73"/>
      <c r="U601" s="73"/>
      <c r="V601" s="74">
        <f t="shared" si="260"/>
        <v>24</v>
      </c>
      <c r="W601" s="74">
        <v>1</v>
      </c>
      <c r="X601" s="77">
        <f t="shared" si="261"/>
        <v>24</v>
      </c>
    </row>
    <row r="602" spans="1:24" ht="15.6">
      <c r="A602" s="32">
        <f t="shared" si="248"/>
        <v>83</v>
      </c>
      <c r="B602" s="62">
        <f t="shared" si="249"/>
        <v>83</v>
      </c>
      <c r="C602" s="116"/>
      <c r="D602" s="115"/>
      <c r="E602" s="114"/>
      <c r="F602" s="158"/>
      <c r="G602" s="107"/>
      <c r="H602" s="76"/>
      <c r="I602" s="19"/>
      <c r="J602" s="19">
        <v>21</v>
      </c>
      <c r="K602" s="19">
        <v>3</v>
      </c>
      <c r="L602" s="19"/>
      <c r="M602" s="19"/>
      <c r="N602" s="19"/>
      <c r="O602" s="19"/>
      <c r="P602" s="19"/>
      <c r="Q602" s="19"/>
      <c r="R602" s="19"/>
      <c r="S602" s="19"/>
      <c r="T602" s="19"/>
      <c r="U602" s="19"/>
      <c r="V602" s="24">
        <f t="shared" ref="V602:V607" si="262">SUM(G602:U602)</f>
        <v>24</v>
      </c>
      <c r="W602" s="24">
        <v>1</v>
      </c>
      <c r="X602" s="63">
        <f t="shared" ref="X602:X607" si="263">W602*V602</f>
        <v>24</v>
      </c>
    </row>
    <row r="603" spans="1:24" ht="15.6">
      <c r="A603" s="32">
        <f t="shared" si="248"/>
        <v>84</v>
      </c>
      <c r="B603" s="62">
        <f t="shared" si="249"/>
        <v>84</v>
      </c>
      <c r="C603" s="116"/>
      <c r="D603" s="115"/>
      <c r="E603" s="114"/>
      <c r="F603" s="158"/>
      <c r="G603" s="76"/>
      <c r="H603" s="76"/>
      <c r="I603" s="19"/>
      <c r="J603" s="19"/>
      <c r="K603" s="19"/>
      <c r="L603" s="19"/>
      <c r="M603" s="19"/>
      <c r="N603" s="19">
        <v>10</v>
      </c>
      <c r="O603" s="19">
        <v>10</v>
      </c>
      <c r="P603" s="19">
        <v>4</v>
      </c>
      <c r="Q603" s="19"/>
      <c r="R603" s="19"/>
      <c r="S603" s="19"/>
      <c r="T603" s="19"/>
      <c r="U603" s="19"/>
      <c r="V603" s="24">
        <f t="shared" si="262"/>
        <v>24</v>
      </c>
      <c r="W603" s="24">
        <v>1</v>
      </c>
      <c r="X603" s="25">
        <f t="shared" si="263"/>
        <v>24</v>
      </c>
    </row>
    <row r="604" spans="1:24" ht="15.6">
      <c r="A604" s="32">
        <f t="shared" si="248"/>
        <v>85</v>
      </c>
      <c r="B604" s="62">
        <f t="shared" si="249"/>
        <v>85</v>
      </c>
      <c r="C604" s="116"/>
      <c r="D604" s="115"/>
      <c r="E604" s="114"/>
      <c r="F604" s="158"/>
      <c r="G604" s="76"/>
      <c r="H604" s="76"/>
      <c r="I604" s="19"/>
      <c r="J604" s="19"/>
      <c r="K604" s="19"/>
      <c r="L604" s="19">
        <v>11</v>
      </c>
      <c r="M604" s="19"/>
      <c r="N604" s="19">
        <v>12</v>
      </c>
      <c r="O604" s="19"/>
      <c r="P604" s="19"/>
      <c r="Q604" s="19"/>
      <c r="R604" s="19"/>
      <c r="S604" s="19">
        <v>1</v>
      </c>
      <c r="T604" s="19"/>
      <c r="U604" s="19"/>
      <c r="V604" s="24">
        <f t="shared" si="262"/>
        <v>24</v>
      </c>
      <c r="W604" s="24">
        <v>1</v>
      </c>
      <c r="X604" s="25">
        <f t="shared" si="263"/>
        <v>24</v>
      </c>
    </row>
    <row r="605" spans="1:24" ht="15.6">
      <c r="A605" s="32">
        <f t="shared" si="248"/>
        <v>86</v>
      </c>
      <c r="B605" s="62">
        <f t="shared" si="249"/>
        <v>86</v>
      </c>
      <c r="C605" s="116"/>
      <c r="D605" s="115"/>
      <c r="E605" s="114"/>
      <c r="F605" s="158"/>
      <c r="G605" s="76"/>
      <c r="H605" s="76">
        <v>8</v>
      </c>
      <c r="I605" s="19">
        <v>14</v>
      </c>
      <c r="J605" s="19"/>
      <c r="K605" s="19"/>
      <c r="L605" s="19"/>
      <c r="M605" s="19"/>
      <c r="N605" s="19"/>
      <c r="O605" s="19"/>
      <c r="P605" s="19"/>
      <c r="Q605" s="19"/>
      <c r="R605" s="19">
        <v>2</v>
      </c>
      <c r="S605" s="19"/>
      <c r="T605" s="19"/>
      <c r="U605" s="19"/>
      <c r="V605" s="24">
        <f t="shared" si="262"/>
        <v>24</v>
      </c>
      <c r="W605" s="24">
        <v>1</v>
      </c>
      <c r="X605" s="25">
        <f t="shared" si="263"/>
        <v>24</v>
      </c>
    </row>
    <row r="606" spans="1:24" ht="15.6">
      <c r="A606" s="32">
        <f t="shared" si="248"/>
        <v>87</v>
      </c>
      <c r="B606" s="62">
        <f t="shared" si="249"/>
        <v>87</v>
      </c>
      <c r="C606" s="116"/>
      <c r="D606" s="115"/>
      <c r="E606" s="114"/>
      <c r="F606" s="158"/>
      <c r="G606" s="76"/>
      <c r="H606" s="76"/>
      <c r="I606" s="19">
        <v>5</v>
      </c>
      <c r="J606" s="19"/>
      <c r="K606" s="19"/>
      <c r="L606" s="19"/>
      <c r="M606" s="19"/>
      <c r="N606" s="19"/>
      <c r="O606" s="19">
        <v>10</v>
      </c>
      <c r="P606" s="19">
        <v>7</v>
      </c>
      <c r="Q606" s="19"/>
      <c r="R606" s="19">
        <v>2</v>
      </c>
      <c r="S606" s="19"/>
      <c r="T606" s="19"/>
      <c r="U606" s="19"/>
      <c r="V606" s="24">
        <f t="shared" si="262"/>
        <v>24</v>
      </c>
      <c r="W606" s="24">
        <v>1</v>
      </c>
      <c r="X606" s="25">
        <f t="shared" si="263"/>
        <v>24</v>
      </c>
    </row>
    <row r="607" spans="1:24" ht="15.6">
      <c r="A607" s="32">
        <f t="shared" si="248"/>
        <v>88</v>
      </c>
      <c r="B607" s="62">
        <f t="shared" si="249"/>
        <v>88</v>
      </c>
      <c r="C607" s="116"/>
      <c r="D607" s="115"/>
      <c r="E607" s="114"/>
      <c r="F607" s="158"/>
      <c r="G607" s="76"/>
      <c r="H607" s="76"/>
      <c r="I607" s="19">
        <v>19</v>
      </c>
      <c r="J607" s="19"/>
      <c r="K607" s="19">
        <v>5</v>
      </c>
      <c r="L607" s="19"/>
      <c r="M607" s="19"/>
      <c r="N607" s="19"/>
      <c r="O607" s="19"/>
      <c r="P607" s="19"/>
      <c r="Q607" s="19"/>
      <c r="R607" s="19"/>
      <c r="S607" s="19"/>
      <c r="T607" s="19"/>
      <c r="U607" s="19"/>
      <c r="V607" s="24">
        <f t="shared" si="262"/>
        <v>24</v>
      </c>
      <c r="W607" s="24">
        <v>1</v>
      </c>
      <c r="X607" s="25">
        <f t="shared" si="263"/>
        <v>24</v>
      </c>
    </row>
    <row r="608" spans="1:24" ht="15.6">
      <c r="A608" s="32">
        <f t="shared" si="248"/>
        <v>89</v>
      </c>
      <c r="B608" s="62">
        <f t="shared" si="249"/>
        <v>89</v>
      </c>
      <c r="C608" s="116"/>
      <c r="D608" s="115"/>
      <c r="E608" s="114"/>
      <c r="F608" s="158"/>
      <c r="G608" s="76"/>
      <c r="H608" s="76">
        <v>11</v>
      </c>
      <c r="I608" s="19"/>
      <c r="J608" s="19"/>
      <c r="K608" s="19">
        <v>7</v>
      </c>
      <c r="L608" s="19"/>
      <c r="M608" s="19"/>
      <c r="N608" s="19"/>
      <c r="O608" s="19"/>
      <c r="P608" s="19">
        <v>3</v>
      </c>
      <c r="Q608" s="19"/>
      <c r="R608" s="19">
        <v>3</v>
      </c>
      <c r="S608" s="19"/>
      <c r="T608" s="19"/>
      <c r="U608" s="19"/>
      <c r="V608" s="24">
        <f t="shared" ref="V608:V617" si="264">SUM(G608:U608)</f>
        <v>24</v>
      </c>
      <c r="W608" s="24">
        <v>1</v>
      </c>
      <c r="X608" s="25">
        <f t="shared" ref="X608:X617" si="265">W608*V608</f>
        <v>24</v>
      </c>
    </row>
    <row r="609" spans="1:24" ht="15.6">
      <c r="A609" s="32">
        <f t="shared" si="248"/>
        <v>90</v>
      </c>
      <c r="B609" s="62">
        <f t="shared" si="249"/>
        <v>90</v>
      </c>
      <c r="C609" s="116"/>
      <c r="D609" s="115"/>
      <c r="E609" s="114"/>
      <c r="F609" s="158"/>
      <c r="G609" s="76">
        <v>9</v>
      </c>
      <c r="H609" s="76"/>
      <c r="I609" s="19"/>
      <c r="J609" s="19">
        <v>6</v>
      </c>
      <c r="K609" s="19">
        <v>7</v>
      </c>
      <c r="L609" s="19">
        <v>2</v>
      </c>
      <c r="M609" s="19"/>
      <c r="N609" s="19"/>
      <c r="O609" s="19"/>
      <c r="P609" s="19"/>
      <c r="Q609" s="19"/>
      <c r="R609" s="19"/>
      <c r="S609" s="19"/>
      <c r="T609" s="19"/>
      <c r="U609" s="19"/>
      <c r="V609" s="24">
        <f t="shared" si="264"/>
        <v>24</v>
      </c>
      <c r="W609" s="24">
        <v>1</v>
      </c>
      <c r="X609" s="25">
        <f t="shared" si="265"/>
        <v>24</v>
      </c>
    </row>
    <row r="610" spans="1:24" ht="15.6">
      <c r="A610" s="32">
        <f t="shared" si="248"/>
        <v>91</v>
      </c>
      <c r="B610" s="62">
        <f t="shared" si="249"/>
        <v>91</v>
      </c>
      <c r="C610" s="116"/>
      <c r="D610" s="115"/>
      <c r="E610" s="114"/>
      <c r="F610" s="158"/>
      <c r="G610" s="76"/>
      <c r="H610" s="19"/>
      <c r="I610" s="19"/>
      <c r="J610" s="19"/>
      <c r="K610" s="19">
        <v>7</v>
      </c>
      <c r="L610" s="19">
        <v>8</v>
      </c>
      <c r="M610" s="19">
        <v>5</v>
      </c>
      <c r="N610" s="19"/>
      <c r="O610" s="19"/>
      <c r="P610" s="19"/>
      <c r="Q610" s="19">
        <v>4</v>
      </c>
      <c r="R610" s="19"/>
      <c r="S610" s="19"/>
      <c r="T610" s="19"/>
      <c r="U610" s="19"/>
      <c r="V610" s="24">
        <f t="shared" si="264"/>
        <v>24</v>
      </c>
      <c r="W610" s="24">
        <v>1</v>
      </c>
      <c r="X610" s="25">
        <f t="shared" si="265"/>
        <v>24</v>
      </c>
    </row>
    <row r="611" spans="1:24" ht="15.6">
      <c r="A611" s="32">
        <f t="shared" si="248"/>
        <v>92</v>
      </c>
      <c r="B611" s="62">
        <f t="shared" si="249"/>
        <v>92</v>
      </c>
      <c r="C611" s="116"/>
      <c r="D611" s="115"/>
      <c r="E611" s="114"/>
      <c r="F611" s="158"/>
      <c r="G611" s="76"/>
      <c r="H611" s="19"/>
      <c r="I611" s="19"/>
      <c r="J611" s="19">
        <v>21</v>
      </c>
      <c r="K611" s="19"/>
      <c r="L611" s="19"/>
      <c r="M611" s="19"/>
      <c r="N611" s="19">
        <v>3</v>
      </c>
      <c r="O611" s="19"/>
      <c r="P611" s="19"/>
      <c r="Q611" s="19"/>
      <c r="R611" s="19"/>
      <c r="S611" s="19"/>
      <c r="T611" s="19"/>
      <c r="U611" s="19"/>
      <c r="V611" s="24">
        <f t="shared" si="264"/>
        <v>24</v>
      </c>
      <c r="W611" s="24">
        <v>1</v>
      </c>
      <c r="X611" s="25">
        <f t="shared" si="265"/>
        <v>24</v>
      </c>
    </row>
    <row r="612" spans="1:24" ht="15.6">
      <c r="A612" s="32">
        <f t="shared" si="248"/>
        <v>93</v>
      </c>
      <c r="B612" s="62">
        <f t="shared" si="249"/>
        <v>93</v>
      </c>
      <c r="C612" s="116"/>
      <c r="D612" s="115"/>
      <c r="E612" s="114"/>
      <c r="F612" s="158"/>
      <c r="G612" s="76"/>
      <c r="H612" s="19"/>
      <c r="I612" s="19"/>
      <c r="J612" s="19"/>
      <c r="K612" s="19"/>
      <c r="L612" s="19"/>
      <c r="M612" s="19">
        <v>20</v>
      </c>
      <c r="N612" s="19"/>
      <c r="O612" s="19"/>
      <c r="P612" s="19"/>
      <c r="Q612" s="19">
        <v>4</v>
      </c>
      <c r="R612" s="19"/>
      <c r="S612" s="19"/>
      <c r="T612" s="19"/>
      <c r="U612" s="19"/>
      <c r="V612" s="24">
        <f t="shared" si="264"/>
        <v>24</v>
      </c>
      <c r="W612" s="24">
        <v>1</v>
      </c>
      <c r="X612" s="25">
        <f t="shared" si="265"/>
        <v>24</v>
      </c>
    </row>
    <row r="613" spans="1:24" ht="15.6">
      <c r="A613" s="32">
        <f t="shared" si="248"/>
        <v>94</v>
      </c>
      <c r="B613" s="62">
        <f t="shared" si="249"/>
        <v>94</v>
      </c>
      <c r="C613" s="116"/>
      <c r="D613" s="115"/>
      <c r="E613" s="114"/>
      <c r="F613" s="158"/>
      <c r="G613" s="76"/>
      <c r="H613" s="19">
        <v>17</v>
      </c>
      <c r="I613" s="19"/>
      <c r="J613" s="19"/>
      <c r="K613" s="19">
        <v>7</v>
      </c>
      <c r="L613" s="19"/>
      <c r="M613" s="19"/>
      <c r="N613" s="19"/>
      <c r="O613" s="19"/>
      <c r="P613" s="19"/>
      <c r="Q613" s="19"/>
      <c r="R613" s="19"/>
      <c r="S613" s="19"/>
      <c r="T613" s="19"/>
      <c r="U613" s="19"/>
      <c r="V613" s="24">
        <f t="shared" si="264"/>
        <v>24</v>
      </c>
      <c r="W613" s="24">
        <v>1</v>
      </c>
      <c r="X613" s="25">
        <f t="shared" si="265"/>
        <v>24</v>
      </c>
    </row>
    <row r="614" spans="1:24" ht="15.6">
      <c r="A614" s="32">
        <f t="shared" si="248"/>
        <v>95</v>
      </c>
      <c r="B614" s="62">
        <f t="shared" si="249"/>
        <v>95</v>
      </c>
      <c r="C614" s="116"/>
      <c r="D614" s="115"/>
      <c r="E614" s="114"/>
      <c r="F614" s="158"/>
      <c r="G614" s="76">
        <v>4</v>
      </c>
      <c r="H614" s="19"/>
      <c r="I614" s="19"/>
      <c r="J614" s="19"/>
      <c r="K614" s="19"/>
      <c r="L614" s="19"/>
      <c r="M614" s="19">
        <v>5</v>
      </c>
      <c r="N614" s="19"/>
      <c r="O614" s="19">
        <v>8</v>
      </c>
      <c r="P614" s="19"/>
      <c r="Q614" s="19">
        <v>7</v>
      </c>
      <c r="R614" s="19"/>
      <c r="S614" s="19"/>
      <c r="T614" s="19"/>
      <c r="U614" s="19"/>
      <c r="V614" s="24">
        <f t="shared" si="264"/>
        <v>24</v>
      </c>
      <c r="W614" s="24">
        <v>1</v>
      </c>
      <c r="X614" s="25">
        <f t="shared" si="265"/>
        <v>24</v>
      </c>
    </row>
    <row r="615" spans="1:24" ht="15.6">
      <c r="A615" s="32">
        <f t="shared" si="248"/>
        <v>96</v>
      </c>
      <c r="B615" s="62">
        <f t="shared" si="249"/>
        <v>96</v>
      </c>
      <c r="C615" s="116"/>
      <c r="D615" s="115"/>
      <c r="E615" s="114"/>
      <c r="F615" s="158"/>
      <c r="G615" s="76"/>
      <c r="H615" s="19"/>
      <c r="I615" s="19">
        <v>11</v>
      </c>
      <c r="J615" s="19"/>
      <c r="K615" s="19">
        <v>7</v>
      </c>
      <c r="L615" s="19"/>
      <c r="M615" s="19"/>
      <c r="N615" s="19"/>
      <c r="O615" s="19"/>
      <c r="P615" s="19">
        <v>3</v>
      </c>
      <c r="Q615" s="19"/>
      <c r="R615" s="19">
        <v>3</v>
      </c>
      <c r="S615" s="19"/>
      <c r="T615" s="19"/>
      <c r="U615" s="19"/>
      <c r="V615" s="24">
        <f t="shared" si="264"/>
        <v>24</v>
      </c>
      <c r="W615" s="24">
        <v>1</v>
      </c>
      <c r="X615" s="25">
        <f t="shared" si="265"/>
        <v>24</v>
      </c>
    </row>
    <row r="616" spans="1:24" ht="15.6">
      <c r="A616" s="32">
        <f t="shared" si="248"/>
        <v>97</v>
      </c>
      <c r="B616" s="62">
        <f t="shared" si="249"/>
        <v>97</v>
      </c>
      <c r="C616" s="116"/>
      <c r="D616" s="115"/>
      <c r="E616" s="114"/>
      <c r="F616" s="158"/>
      <c r="G616" s="76"/>
      <c r="H616" s="19">
        <v>1</v>
      </c>
      <c r="I616" s="19"/>
      <c r="J616" s="19">
        <v>8</v>
      </c>
      <c r="K616" s="19">
        <v>6</v>
      </c>
      <c r="L616" s="19">
        <v>5</v>
      </c>
      <c r="M616" s="19">
        <v>4</v>
      </c>
      <c r="N616" s="19"/>
      <c r="O616" s="19"/>
      <c r="P616" s="19"/>
      <c r="Q616" s="19"/>
      <c r="R616" s="19"/>
      <c r="S616" s="19"/>
      <c r="T616" s="19"/>
      <c r="U616" s="19"/>
      <c r="V616" s="24">
        <f t="shared" si="264"/>
        <v>24</v>
      </c>
      <c r="W616" s="24">
        <v>1</v>
      </c>
      <c r="X616" s="25">
        <f t="shared" si="265"/>
        <v>24</v>
      </c>
    </row>
    <row r="617" spans="1:24" ht="16.2" thickBot="1">
      <c r="A617" s="32">
        <f t="shared" si="248"/>
        <v>98</v>
      </c>
      <c r="B617" s="62">
        <f t="shared" si="249"/>
        <v>98</v>
      </c>
      <c r="C617" s="116"/>
      <c r="D617" s="115"/>
      <c r="E617" s="114"/>
      <c r="F617" s="158"/>
      <c r="G617" s="76">
        <v>12</v>
      </c>
      <c r="H617" s="19"/>
      <c r="I617" s="19">
        <v>5</v>
      </c>
      <c r="J617" s="19"/>
      <c r="K617" s="19"/>
      <c r="L617" s="19"/>
      <c r="M617" s="19"/>
      <c r="N617" s="19">
        <v>7</v>
      </c>
      <c r="O617" s="19"/>
      <c r="P617" s="19"/>
      <c r="Q617" s="19"/>
      <c r="R617" s="19"/>
      <c r="S617" s="19"/>
      <c r="T617" s="19"/>
      <c r="U617" s="19"/>
      <c r="V617" s="24">
        <f t="shared" si="264"/>
        <v>24</v>
      </c>
      <c r="W617" s="24">
        <v>1</v>
      </c>
      <c r="X617" s="25">
        <f t="shared" si="265"/>
        <v>24</v>
      </c>
    </row>
    <row r="618" spans="1:24" ht="16.2" thickBot="1">
      <c r="A618" s="123" t="s">
        <v>5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5"/>
      <c r="W618" s="22">
        <f>SUM(W526:W617)</f>
        <v>98</v>
      </c>
      <c r="X618" s="22">
        <f>SUM(X526:X617)</f>
        <v>2352</v>
      </c>
    </row>
    <row r="619" spans="1:24" ht="15" thickBot="1"/>
    <row r="620" spans="1:24" ht="16.2" thickBot="1">
      <c r="A620" s="128" t="s">
        <v>10</v>
      </c>
      <c r="B620" s="130"/>
      <c r="C620" s="28" t="s">
        <v>11</v>
      </c>
      <c r="D620" s="16" t="s">
        <v>15</v>
      </c>
      <c r="E620" s="17" t="s">
        <v>1</v>
      </c>
      <c r="F620" s="38" t="s">
        <v>6</v>
      </c>
      <c r="G620" s="30" t="s">
        <v>54</v>
      </c>
      <c r="H620" s="30" t="s">
        <v>18</v>
      </c>
      <c r="I620" s="38">
        <v>0</v>
      </c>
      <c r="J620" s="38">
        <v>2</v>
      </c>
      <c r="K620" s="38">
        <v>4</v>
      </c>
      <c r="L620" s="38">
        <v>6</v>
      </c>
      <c r="M620" s="38">
        <v>8</v>
      </c>
      <c r="N620" s="38">
        <v>10</v>
      </c>
      <c r="O620" s="38">
        <v>12</v>
      </c>
      <c r="P620" s="38">
        <v>14</v>
      </c>
      <c r="Q620" s="38">
        <v>16</v>
      </c>
      <c r="R620" s="38">
        <v>18</v>
      </c>
      <c r="S620" s="38">
        <v>20</v>
      </c>
      <c r="T620" s="38">
        <v>22</v>
      </c>
      <c r="U620" s="38">
        <v>24</v>
      </c>
      <c r="V620" s="38" t="s">
        <v>12</v>
      </c>
      <c r="W620" s="38" t="s">
        <v>13</v>
      </c>
      <c r="X620" s="39" t="s">
        <v>7</v>
      </c>
    </row>
    <row r="621" spans="1:24" ht="15.6">
      <c r="A621" s="54">
        <v>1</v>
      </c>
      <c r="B621" s="55">
        <f>W621</f>
        <v>1</v>
      </c>
      <c r="C621" s="119">
        <v>4700</v>
      </c>
      <c r="D621" s="121"/>
      <c r="E621" s="122" t="s">
        <v>48</v>
      </c>
      <c r="F621" s="117" t="s">
        <v>9</v>
      </c>
      <c r="G621" s="20"/>
      <c r="H621" s="20"/>
      <c r="I621" s="20"/>
      <c r="J621" s="20"/>
      <c r="K621" s="20"/>
      <c r="L621" s="20"/>
      <c r="M621" s="20"/>
      <c r="N621" s="20"/>
      <c r="O621" s="20">
        <v>6</v>
      </c>
      <c r="P621" s="20">
        <v>6</v>
      </c>
      <c r="Q621" s="20">
        <v>3</v>
      </c>
      <c r="R621" s="20">
        <v>9</v>
      </c>
      <c r="S621" s="20"/>
      <c r="T621" s="20"/>
      <c r="U621" s="20"/>
      <c r="V621" s="23">
        <f>SUM(G621:U621)</f>
        <v>24</v>
      </c>
      <c r="W621" s="23">
        <v>1</v>
      </c>
      <c r="X621" s="27">
        <f>W621*V621</f>
        <v>24</v>
      </c>
    </row>
    <row r="622" spans="1:24" ht="15.6">
      <c r="A622" s="32">
        <f>B621+1</f>
        <v>2</v>
      </c>
      <c r="B622" s="29">
        <f>B621+W622</f>
        <v>2</v>
      </c>
      <c r="C622" s="120"/>
      <c r="D622" s="115"/>
      <c r="E622" s="114"/>
      <c r="F622" s="118"/>
      <c r="G622" s="18"/>
      <c r="H622" s="18"/>
      <c r="I622" s="18"/>
      <c r="J622" s="18">
        <v>1</v>
      </c>
      <c r="K622" s="18"/>
      <c r="L622" s="18"/>
      <c r="M622" s="18">
        <v>6</v>
      </c>
      <c r="N622" s="18">
        <v>9</v>
      </c>
      <c r="O622" s="18">
        <v>8</v>
      </c>
      <c r="P622" s="18"/>
      <c r="Q622" s="18"/>
      <c r="R622" s="18"/>
      <c r="S622" s="18"/>
      <c r="T622" s="18"/>
      <c r="U622" s="18"/>
      <c r="V622" s="31">
        <f>SUM(G622:U622)</f>
        <v>24</v>
      </c>
      <c r="W622" s="31">
        <v>1</v>
      </c>
      <c r="X622" s="25">
        <f>W622*V622</f>
        <v>24</v>
      </c>
    </row>
    <row r="623" spans="1:24" ht="16.2" thickBot="1">
      <c r="A623" s="95">
        <f t="shared" ref="A623:A633" si="266">B622+1</f>
        <v>3</v>
      </c>
      <c r="B623" s="96">
        <f t="shared" ref="B623:B633" si="267">B622+W623</f>
        <v>3</v>
      </c>
      <c r="C623" s="120"/>
      <c r="D623" s="115"/>
      <c r="E623" s="114"/>
      <c r="F623" s="118"/>
      <c r="G623" s="19"/>
      <c r="H623" s="19"/>
      <c r="I623" s="19"/>
      <c r="J623" s="19"/>
      <c r="K623" s="19">
        <v>7</v>
      </c>
      <c r="L623" s="19"/>
      <c r="M623" s="19"/>
      <c r="N623" s="19"/>
      <c r="O623" s="19"/>
      <c r="P623" s="19">
        <v>6</v>
      </c>
      <c r="Q623" s="19">
        <v>8</v>
      </c>
      <c r="R623" s="19">
        <v>1</v>
      </c>
      <c r="S623" s="19">
        <v>2</v>
      </c>
      <c r="T623" s="19"/>
      <c r="U623" s="19"/>
      <c r="V623" s="24">
        <f>SUM(G623:U623)</f>
        <v>24</v>
      </c>
      <c r="W623" s="24">
        <v>1</v>
      </c>
      <c r="X623" s="63">
        <f>W623*V623</f>
        <v>24</v>
      </c>
    </row>
    <row r="624" spans="1:24" ht="15.6">
      <c r="A624" s="54">
        <f t="shared" ref="A624:A625" si="268">B623+1</f>
        <v>4</v>
      </c>
      <c r="B624" s="55">
        <f t="shared" ref="B624:B625" si="269">B623+W624</f>
        <v>4</v>
      </c>
      <c r="C624" s="120"/>
      <c r="D624" s="115"/>
      <c r="E624" s="114"/>
      <c r="F624" s="145" t="s">
        <v>17</v>
      </c>
      <c r="G624" s="20"/>
      <c r="H624" s="20">
        <v>3</v>
      </c>
      <c r="I624" s="20"/>
      <c r="J624" s="20"/>
      <c r="K624" s="20"/>
      <c r="L624" s="20"/>
      <c r="M624" s="20">
        <v>10</v>
      </c>
      <c r="N624" s="20">
        <v>11</v>
      </c>
      <c r="O624" s="20"/>
      <c r="P624" s="20"/>
      <c r="Q624" s="20"/>
      <c r="R624" s="20"/>
      <c r="S624" s="20"/>
      <c r="T624" s="20"/>
      <c r="U624" s="20"/>
      <c r="V624" s="23">
        <f t="shared" ref="V624:V627" si="270">SUM(G624:U624)</f>
        <v>24</v>
      </c>
      <c r="W624" s="23">
        <v>1</v>
      </c>
      <c r="X624" s="27">
        <f t="shared" ref="X624:X627" si="271">W624*V624</f>
        <v>24</v>
      </c>
    </row>
    <row r="625" spans="1:24" ht="15.6">
      <c r="A625" s="32">
        <f t="shared" si="268"/>
        <v>5</v>
      </c>
      <c r="B625" s="29">
        <f t="shared" si="269"/>
        <v>5</v>
      </c>
      <c r="C625" s="120"/>
      <c r="D625" s="115"/>
      <c r="E625" s="114"/>
      <c r="F625" s="146"/>
      <c r="G625" s="19"/>
      <c r="H625" s="19"/>
      <c r="I625" s="19"/>
      <c r="J625" s="19"/>
      <c r="K625" s="19"/>
      <c r="L625" s="19"/>
      <c r="M625" s="19"/>
      <c r="N625" s="19"/>
      <c r="O625" s="19">
        <v>4</v>
      </c>
      <c r="P625" s="19"/>
      <c r="Q625" s="19"/>
      <c r="R625" s="19">
        <v>12</v>
      </c>
      <c r="S625" s="19">
        <v>8</v>
      </c>
      <c r="T625" s="19"/>
      <c r="U625" s="19"/>
      <c r="V625" s="24">
        <f t="shared" si="270"/>
        <v>24</v>
      </c>
      <c r="W625" s="24">
        <v>1</v>
      </c>
      <c r="X625" s="25">
        <f t="shared" si="271"/>
        <v>24</v>
      </c>
    </row>
    <row r="626" spans="1:24" ht="15.6">
      <c r="A626" s="32">
        <f t="shared" si="266"/>
        <v>6</v>
      </c>
      <c r="B626" s="29">
        <f t="shared" si="267"/>
        <v>6</v>
      </c>
      <c r="C626" s="120"/>
      <c r="D626" s="115"/>
      <c r="E626" s="114"/>
      <c r="F626" s="146"/>
      <c r="G626" s="19"/>
      <c r="H626" s="19"/>
      <c r="I626" s="19"/>
      <c r="J626" s="19"/>
      <c r="K626" s="19"/>
      <c r="L626" s="19"/>
      <c r="M626" s="19"/>
      <c r="N626" s="19">
        <v>10</v>
      </c>
      <c r="O626" s="19"/>
      <c r="P626" s="19"/>
      <c r="Q626" s="19">
        <v>13</v>
      </c>
      <c r="R626" s="19">
        <v>1</v>
      </c>
      <c r="S626" s="19"/>
      <c r="T626" s="19"/>
      <c r="U626" s="19"/>
      <c r="V626" s="24">
        <f t="shared" si="270"/>
        <v>24</v>
      </c>
      <c r="W626" s="24">
        <v>1</v>
      </c>
      <c r="X626" s="25">
        <f t="shared" si="271"/>
        <v>24</v>
      </c>
    </row>
    <row r="627" spans="1:24" ht="15.6">
      <c r="A627" s="32">
        <f t="shared" si="266"/>
        <v>7</v>
      </c>
      <c r="B627" s="29">
        <f t="shared" si="267"/>
        <v>7</v>
      </c>
      <c r="C627" s="120"/>
      <c r="D627" s="115"/>
      <c r="E627" s="114"/>
      <c r="F627" s="146"/>
      <c r="G627" s="19"/>
      <c r="H627" s="19"/>
      <c r="I627" s="19"/>
      <c r="J627" s="19"/>
      <c r="K627" s="19"/>
      <c r="L627" s="19"/>
      <c r="M627" s="19"/>
      <c r="N627" s="19"/>
      <c r="O627" s="19"/>
      <c r="P627" s="19">
        <v>13</v>
      </c>
      <c r="Q627" s="19"/>
      <c r="R627" s="19">
        <v>11</v>
      </c>
      <c r="S627" s="19"/>
      <c r="T627" s="19"/>
      <c r="U627" s="19"/>
      <c r="V627" s="24">
        <f t="shared" si="270"/>
        <v>24</v>
      </c>
      <c r="W627" s="24">
        <v>1</v>
      </c>
      <c r="X627" s="25">
        <f t="shared" si="271"/>
        <v>24</v>
      </c>
    </row>
    <row r="628" spans="1:24" ht="15.6">
      <c r="A628" s="32">
        <f t="shared" si="266"/>
        <v>8</v>
      </c>
      <c r="B628" s="29">
        <f t="shared" si="267"/>
        <v>8</v>
      </c>
      <c r="C628" s="120"/>
      <c r="D628" s="115"/>
      <c r="E628" s="114"/>
      <c r="F628" s="146"/>
      <c r="G628" s="73"/>
      <c r="H628" s="73"/>
      <c r="I628" s="73">
        <v>2</v>
      </c>
      <c r="J628" s="73">
        <v>1</v>
      </c>
      <c r="K628" s="73">
        <v>2</v>
      </c>
      <c r="L628" s="73">
        <v>2</v>
      </c>
      <c r="M628" s="73">
        <v>1</v>
      </c>
      <c r="N628" s="73"/>
      <c r="O628" s="73">
        <v>1</v>
      </c>
      <c r="P628" s="73">
        <v>4</v>
      </c>
      <c r="Q628" s="73">
        <v>4</v>
      </c>
      <c r="R628" s="73">
        <v>5</v>
      </c>
      <c r="S628" s="73">
        <v>2</v>
      </c>
      <c r="T628" s="73"/>
      <c r="U628" s="73"/>
      <c r="V628" s="74">
        <f t="shared" ref="V628" si="272">SUM(G628:U628)</f>
        <v>24</v>
      </c>
      <c r="W628" s="74">
        <v>1</v>
      </c>
      <c r="X628" s="77">
        <f t="shared" ref="X628" si="273">W628*V628</f>
        <v>24</v>
      </c>
    </row>
    <row r="629" spans="1:24" ht="15.6">
      <c r="A629" s="32">
        <f t="shared" si="266"/>
        <v>9</v>
      </c>
      <c r="B629" s="29">
        <f t="shared" si="267"/>
        <v>9</v>
      </c>
      <c r="C629" s="120"/>
      <c r="D629" s="115"/>
      <c r="E629" s="114"/>
      <c r="F629" s="146"/>
      <c r="G629" s="19"/>
      <c r="H629" s="19"/>
      <c r="I629" s="19"/>
      <c r="J629" s="19"/>
      <c r="K629" s="19">
        <v>3</v>
      </c>
      <c r="L629" s="19"/>
      <c r="M629" s="19">
        <v>6</v>
      </c>
      <c r="N629" s="19">
        <v>9</v>
      </c>
      <c r="O629" s="19">
        <v>6</v>
      </c>
      <c r="P629" s="19"/>
      <c r="Q629" s="19"/>
      <c r="R629" s="19"/>
      <c r="S629" s="19"/>
      <c r="T629" s="19"/>
      <c r="U629" s="19"/>
      <c r="V629" s="24">
        <f t="shared" ref="V629:V633" si="274">SUM(G629:U629)</f>
        <v>24</v>
      </c>
      <c r="W629" s="24">
        <v>1</v>
      </c>
      <c r="X629" s="63">
        <f t="shared" ref="X629:X633" si="275">W629*V629</f>
        <v>24</v>
      </c>
    </row>
    <row r="630" spans="1:24" ht="15.6">
      <c r="A630" s="32">
        <f t="shared" si="266"/>
        <v>10</v>
      </c>
      <c r="B630" s="29">
        <f t="shared" si="267"/>
        <v>10</v>
      </c>
      <c r="C630" s="120"/>
      <c r="D630" s="115"/>
      <c r="E630" s="114"/>
      <c r="F630" s="146"/>
      <c r="G630" s="19"/>
      <c r="H630" s="19">
        <v>6</v>
      </c>
      <c r="I630" s="19"/>
      <c r="J630" s="19"/>
      <c r="K630" s="19"/>
      <c r="L630" s="19"/>
      <c r="M630" s="19"/>
      <c r="N630" s="19">
        <v>8</v>
      </c>
      <c r="O630" s="19">
        <v>6</v>
      </c>
      <c r="P630" s="19">
        <v>4</v>
      </c>
      <c r="Q630" s="19"/>
      <c r="R630" s="19"/>
      <c r="S630" s="19"/>
      <c r="T630" s="19"/>
      <c r="U630" s="19"/>
      <c r="V630" s="24">
        <f t="shared" si="274"/>
        <v>24</v>
      </c>
      <c r="W630" s="24">
        <v>1</v>
      </c>
      <c r="X630" s="63">
        <f t="shared" si="275"/>
        <v>24</v>
      </c>
    </row>
    <row r="631" spans="1:24" ht="15.6">
      <c r="A631" s="32">
        <f t="shared" si="266"/>
        <v>11</v>
      </c>
      <c r="B631" s="29">
        <f t="shared" si="267"/>
        <v>11</v>
      </c>
      <c r="C631" s="120"/>
      <c r="D631" s="115"/>
      <c r="E631" s="114"/>
      <c r="F631" s="146"/>
      <c r="G631" s="19"/>
      <c r="H631" s="19"/>
      <c r="I631" s="19"/>
      <c r="J631" s="19"/>
      <c r="K631" s="19">
        <v>7</v>
      </c>
      <c r="L631" s="19">
        <v>8</v>
      </c>
      <c r="M631" s="19">
        <v>9</v>
      </c>
      <c r="N631" s="19"/>
      <c r="O631" s="19"/>
      <c r="P631" s="19"/>
      <c r="Q631" s="19"/>
      <c r="R631" s="19"/>
      <c r="S631" s="19"/>
      <c r="T631" s="19"/>
      <c r="U631" s="19"/>
      <c r="V631" s="24">
        <f t="shared" si="274"/>
        <v>24</v>
      </c>
      <c r="W631" s="24">
        <v>1</v>
      </c>
      <c r="X631" s="63">
        <f t="shared" si="275"/>
        <v>24</v>
      </c>
    </row>
    <row r="632" spans="1:24" ht="15.6">
      <c r="A632" s="32">
        <f t="shared" si="266"/>
        <v>12</v>
      </c>
      <c r="B632" s="29">
        <f t="shared" si="267"/>
        <v>12</v>
      </c>
      <c r="C632" s="120"/>
      <c r="D632" s="115"/>
      <c r="E632" s="114"/>
      <c r="F632" s="146"/>
      <c r="G632" s="19"/>
      <c r="H632" s="19"/>
      <c r="I632" s="19"/>
      <c r="J632" s="19"/>
      <c r="K632" s="19"/>
      <c r="L632" s="19"/>
      <c r="M632" s="19">
        <v>12</v>
      </c>
      <c r="N632" s="19">
        <v>12</v>
      </c>
      <c r="O632" s="19"/>
      <c r="P632" s="19"/>
      <c r="Q632" s="19"/>
      <c r="R632" s="19"/>
      <c r="S632" s="19"/>
      <c r="T632" s="19"/>
      <c r="U632" s="19"/>
      <c r="V632" s="24">
        <f t="shared" si="274"/>
        <v>24</v>
      </c>
      <c r="W632" s="24">
        <v>1</v>
      </c>
      <c r="X632" s="63">
        <f t="shared" si="275"/>
        <v>24</v>
      </c>
    </row>
    <row r="633" spans="1:24" ht="16.2" thickBot="1">
      <c r="A633" s="32">
        <f t="shared" si="266"/>
        <v>13</v>
      </c>
      <c r="B633" s="29">
        <f t="shared" si="267"/>
        <v>13</v>
      </c>
      <c r="C633" s="120"/>
      <c r="D633" s="115"/>
      <c r="E633" s="114"/>
      <c r="F633" s="150"/>
      <c r="G633" s="21"/>
      <c r="H633" s="21"/>
      <c r="I633" s="21"/>
      <c r="J633" s="21">
        <v>4</v>
      </c>
      <c r="K633" s="21"/>
      <c r="L633" s="21"/>
      <c r="M633" s="21"/>
      <c r="N633" s="21"/>
      <c r="O633" s="21">
        <v>9</v>
      </c>
      <c r="P633" s="21"/>
      <c r="Q633" s="21">
        <v>11</v>
      </c>
      <c r="R633" s="21"/>
      <c r="S633" s="21"/>
      <c r="T633" s="21"/>
      <c r="U633" s="21"/>
      <c r="V633" s="26">
        <f t="shared" si="274"/>
        <v>24</v>
      </c>
      <c r="W633" s="26">
        <v>1</v>
      </c>
      <c r="X633" s="64">
        <f t="shared" si="275"/>
        <v>24</v>
      </c>
    </row>
    <row r="634" spans="1:24" ht="16.2" thickBot="1">
      <c r="A634" s="123" t="s">
        <v>5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5"/>
      <c r="W634" s="22">
        <f>SUM(W621:W633)</f>
        <v>13</v>
      </c>
      <c r="X634" s="22">
        <f>SUM(X621:X633)</f>
        <v>312</v>
      </c>
    </row>
    <row r="635" spans="1:24" ht="15" thickBot="1"/>
    <row r="636" spans="1:24" ht="16.2" thickBot="1">
      <c r="A636" s="128" t="s">
        <v>10</v>
      </c>
      <c r="B636" s="130"/>
      <c r="C636" s="28" t="s">
        <v>11</v>
      </c>
      <c r="D636" s="16" t="s">
        <v>15</v>
      </c>
      <c r="E636" s="17" t="s">
        <v>1</v>
      </c>
      <c r="F636" s="38" t="s">
        <v>6</v>
      </c>
      <c r="G636" s="30" t="s">
        <v>18</v>
      </c>
      <c r="H636" s="38">
        <v>0</v>
      </c>
      <c r="I636" s="38">
        <v>2</v>
      </c>
      <c r="J636" s="38">
        <v>4</v>
      </c>
      <c r="K636" s="38">
        <v>6</v>
      </c>
      <c r="L636" s="38">
        <v>8</v>
      </c>
      <c r="M636" s="38">
        <v>10</v>
      </c>
      <c r="N636" s="38">
        <v>12</v>
      </c>
      <c r="O636" s="38">
        <v>14</v>
      </c>
      <c r="P636" s="38">
        <v>16</v>
      </c>
      <c r="Q636" s="38">
        <v>18</v>
      </c>
      <c r="R636" s="38">
        <v>20</v>
      </c>
      <c r="S636" s="38">
        <v>22</v>
      </c>
      <c r="T636" s="38">
        <v>24</v>
      </c>
      <c r="U636" s="38">
        <v>26</v>
      </c>
      <c r="V636" s="38" t="s">
        <v>12</v>
      </c>
      <c r="W636" s="38" t="s">
        <v>13</v>
      </c>
      <c r="X636" s="39" t="s">
        <v>7</v>
      </c>
    </row>
    <row r="637" spans="1:24" ht="15.6">
      <c r="A637" s="54">
        <v>1</v>
      </c>
      <c r="B637" s="55">
        <f>W637</f>
        <v>1</v>
      </c>
      <c r="C637" s="119" t="s">
        <v>50</v>
      </c>
      <c r="D637" s="121"/>
      <c r="E637" s="122" t="s">
        <v>43</v>
      </c>
      <c r="F637" s="117" t="s">
        <v>35</v>
      </c>
      <c r="G637" s="20">
        <v>5</v>
      </c>
      <c r="H637" s="20"/>
      <c r="I637" s="20"/>
      <c r="J637" s="20"/>
      <c r="K637" s="20"/>
      <c r="L637" s="20"/>
      <c r="M637" s="20"/>
      <c r="N637" s="20">
        <v>6</v>
      </c>
      <c r="O637" s="20">
        <v>5</v>
      </c>
      <c r="P637" s="20"/>
      <c r="Q637" s="20">
        <v>1</v>
      </c>
      <c r="R637" s="20">
        <v>3</v>
      </c>
      <c r="S637" s="20">
        <v>3</v>
      </c>
      <c r="T637" s="20">
        <v>1</v>
      </c>
      <c r="U637" s="20"/>
      <c r="V637" s="23">
        <f>SUM(G637:U637)</f>
        <v>24</v>
      </c>
      <c r="W637" s="23">
        <v>1</v>
      </c>
      <c r="X637" s="27">
        <f>W637*V637</f>
        <v>24</v>
      </c>
    </row>
    <row r="638" spans="1:24" ht="16.2" thickBot="1">
      <c r="A638" s="32">
        <f>B637+1</f>
        <v>2</v>
      </c>
      <c r="B638" s="29">
        <f>B637+W638</f>
        <v>2</v>
      </c>
      <c r="C638" s="120"/>
      <c r="D638" s="115"/>
      <c r="E638" s="114"/>
      <c r="F638" s="118"/>
      <c r="G638" s="18"/>
      <c r="H638" s="18">
        <v>3</v>
      </c>
      <c r="I638" s="18"/>
      <c r="J638" s="18"/>
      <c r="K638" s="18">
        <v>2</v>
      </c>
      <c r="L638" s="18">
        <v>6</v>
      </c>
      <c r="M638" s="18">
        <v>5</v>
      </c>
      <c r="N638" s="18"/>
      <c r="O638" s="18"/>
      <c r="P638" s="18">
        <v>8</v>
      </c>
      <c r="Q638" s="18"/>
      <c r="R638" s="18"/>
      <c r="S638" s="18"/>
      <c r="T638" s="18"/>
      <c r="U638" s="18"/>
      <c r="V638" s="31">
        <f>SUM(G638:U638)</f>
        <v>24</v>
      </c>
      <c r="W638" s="31">
        <v>1</v>
      </c>
      <c r="X638" s="25">
        <f>W638*V638</f>
        <v>24</v>
      </c>
    </row>
    <row r="639" spans="1:24" ht="15.6">
      <c r="A639" s="32">
        <f t="shared" ref="A639:A641" si="276">B638+1</f>
        <v>3</v>
      </c>
      <c r="B639" s="29">
        <f t="shared" ref="B639:B641" si="277">B638+W639</f>
        <v>3</v>
      </c>
      <c r="C639" s="120"/>
      <c r="D639" s="115"/>
      <c r="E639" s="114"/>
      <c r="F639" s="117" t="s">
        <v>9</v>
      </c>
      <c r="G639" s="20"/>
      <c r="H639" s="20"/>
      <c r="I639" s="20">
        <v>3</v>
      </c>
      <c r="J639" s="20"/>
      <c r="K639" s="20">
        <v>4</v>
      </c>
      <c r="L639" s="20">
        <v>1</v>
      </c>
      <c r="M639" s="20">
        <v>5</v>
      </c>
      <c r="N639" s="20"/>
      <c r="O639" s="20"/>
      <c r="P639" s="20">
        <v>4</v>
      </c>
      <c r="Q639" s="20"/>
      <c r="R639" s="20">
        <v>7</v>
      </c>
      <c r="S639" s="20"/>
      <c r="T639" s="20"/>
      <c r="U639" s="20"/>
      <c r="V639" s="23">
        <f t="shared" ref="V639:V641" si="278">SUM(G639:U639)</f>
        <v>24</v>
      </c>
      <c r="W639" s="23">
        <v>1</v>
      </c>
      <c r="X639" s="27">
        <f t="shared" ref="X639:X641" si="279">W639*V639</f>
        <v>24</v>
      </c>
    </row>
    <row r="640" spans="1:24" ht="16.2" thickBot="1">
      <c r="A640" s="32">
        <f t="shared" si="276"/>
        <v>4</v>
      </c>
      <c r="B640" s="29">
        <f t="shared" si="277"/>
        <v>4</v>
      </c>
      <c r="C640" s="120"/>
      <c r="D640" s="115"/>
      <c r="E640" s="114"/>
      <c r="F640" s="126"/>
      <c r="G640" s="21">
        <v>2</v>
      </c>
      <c r="H640" s="21"/>
      <c r="I640" s="21"/>
      <c r="J640" s="21"/>
      <c r="K640" s="21"/>
      <c r="L640" s="21"/>
      <c r="M640" s="21">
        <v>12</v>
      </c>
      <c r="N640" s="21"/>
      <c r="O640" s="21">
        <v>3</v>
      </c>
      <c r="P640" s="21">
        <v>4</v>
      </c>
      <c r="Q640" s="21">
        <v>3</v>
      </c>
      <c r="R640" s="21"/>
      <c r="S640" s="21"/>
      <c r="T640" s="21"/>
      <c r="U640" s="21"/>
      <c r="V640" s="26">
        <f t="shared" si="278"/>
        <v>24</v>
      </c>
      <c r="W640" s="26">
        <v>1</v>
      </c>
      <c r="X640" s="51">
        <f t="shared" si="279"/>
        <v>24</v>
      </c>
    </row>
    <row r="641" spans="1:24" ht="16.2" thickBot="1">
      <c r="A641" s="32">
        <f t="shared" si="276"/>
        <v>5</v>
      </c>
      <c r="B641" s="29">
        <f t="shared" si="277"/>
        <v>5</v>
      </c>
      <c r="C641" s="120"/>
      <c r="D641" s="115"/>
      <c r="E641" s="114"/>
      <c r="F641" s="52" t="s">
        <v>35</v>
      </c>
      <c r="G641" s="18">
        <v>1</v>
      </c>
      <c r="H641" s="18"/>
      <c r="I641" s="18">
        <v>1</v>
      </c>
      <c r="J641" s="18">
        <v>2</v>
      </c>
      <c r="K641" s="18">
        <v>6</v>
      </c>
      <c r="L641" s="18">
        <v>1</v>
      </c>
      <c r="M641" s="18">
        <v>7</v>
      </c>
      <c r="N641" s="18">
        <v>2</v>
      </c>
      <c r="O641" s="18">
        <v>2</v>
      </c>
      <c r="P641" s="18">
        <v>1</v>
      </c>
      <c r="Q641" s="18"/>
      <c r="R641" s="18">
        <v>1</v>
      </c>
      <c r="S641" s="18"/>
      <c r="T641" s="18"/>
      <c r="U641" s="18"/>
      <c r="V641" s="31">
        <f t="shared" si="278"/>
        <v>24</v>
      </c>
      <c r="W641" s="31">
        <v>1</v>
      </c>
      <c r="X641" s="25">
        <f t="shared" si="279"/>
        <v>24</v>
      </c>
    </row>
    <row r="642" spans="1:24" ht="16.2" thickBot="1">
      <c r="A642" s="123" t="s">
        <v>5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5"/>
      <c r="W642" s="22">
        <f>SUM(W637:W641)</f>
        <v>5</v>
      </c>
      <c r="X642" s="22">
        <f>SUM(X637:X641)</f>
        <v>120</v>
      </c>
    </row>
    <row r="643" spans="1:24" ht="15" thickBot="1"/>
    <row r="644" spans="1:24" ht="16.2" thickBot="1">
      <c r="A644" s="147" t="s">
        <v>10</v>
      </c>
      <c r="B644" s="148"/>
      <c r="C644" s="84" t="s">
        <v>11</v>
      </c>
      <c r="D644" s="85" t="s">
        <v>15</v>
      </c>
      <c r="E644" s="86" t="s">
        <v>1</v>
      </c>
      <c r="F644" s="67" t="s">
        <v>6</v>
      </c>
      <c r="G644" s="88" t="s">
        <v>54</v>
      </c>
      <c r="H644" s="88" t="s">
        <v>18</v>
      </c>
      <c r="I644" s="67">
        <v>0</v>
      </c>
      <c r="J644" s="67">
        <v>2</v>
      </c>
      <c r="K644" s="67">
        <v>4</v>
      </c>
      <c r="L644" s="67">
        <v>6</v>
      </c>
      <c r="M644" s="67">
        <v>8</v>
      </c>
      <c r="N644" s="67">
        <v>10</v>
      </c>
      <c r="O644" s="67">
        <v>12</v>
      </c>
      <c r="P644" s="67">
        <v>14</v>
      </c>
      <c r="Q644" s="67">
        <v>16</v>
      </c>
      <c r="R644" s="67">
        <v>18</v>
      </c>
      <c r="S644" s="67">
        <v>20</v>
      </c>
      <c r="T644" s="67">
        <v>22</v>
      </c>
      <c r="U644" s="67">
        <v>24</v>
      </c>
      <c r="V644" s="67" t="s">
        <v>12</v>
      </c>
      <c r="W644" s="67" t="s">
        <v>13</v>
      </c>
      <c r="X644" s="87" t="s">
        <v>7</v>
      </c>
    </row>
    <row r="645" spans="1:24" ht="15.75" customHeight="1">
      <c r="A645" s="89">
        <v>1</v>
      </c>
      <c r="B645" s="90">
        <f>W645</f>
        <v>1</v>
      </c>
      <c r="C645" s="127">
        <v>46011</v>
      </c>
      <c r="D645" s="121"/>
      <c r="E645" s="122" t="s">
        <v>51</v>
      </c>
      <c r="F645" s="131" t="s">
        <v>9</v>
      </c>
      <c r="G645" s="65"/>
      <c r="H645" s="65">
        <v>1</v>
      </c>
      <c r="I645" s="20">
        <v>4</v>
      </c>
      <c r="J645" s="20"/>
      <c r="K645" s="20"/>
      <c r="L645" s="20"/>
      <c r="M645" s="20">
        <v>8</v>
      </c>
      <c r="N645" s="20">
        <v>7</v>
      </c>
      <c r="O645" s="20">
        <v>4</v>
      </c>
      <c r="P645" s="20"/>
      <c r="Q645" s="20"/>
      <c r="R645" s="20"/>
      <c r="S645" s="20"/>
      <c r="T645" s="20"/>
      <c r="U645" s="20"/>
      <c r="V645" s="23">
        <f>SUM(G645:U645)</f>
        <v>24</v>
      </c>
      <c r="W645" s="23">
        <v>1</v>
      </c>
      <c r="X645" s="27">
        <f>W645*V645</f>
        <v>24</v>
      </c>
    </row>
    <row r="646" spans="1:24" ht="15.6">
      <c r="A646" s="32">
        <f>B645+1</f>
        <v>2</v>
      </c>
      <c r="B646" s="62">
        <f>B645+W646</f>
        <v>2</v>
      </c>
      <c r="C646" s="116"/>
      <c r="D646" s="115"/>
      <c r="E646" s="114"/>
      <c r="F646" s="132"/>
      <c r="G646" s="66"/>
      <c r="H646" s="66"/>
      <c r="I646" s="18"/>
      <c r="J646" s="18"/>
      <c r="K646" s="18"/>
      <c r="L646" s="18"/>
      <c r="M646" s="18"/>
      <c r="N646" s="18"/>
      <c r="O646" s="18"/>
      <c r="P646" s="18">
        <v>6</v>
      </c>
      <c r="Q646" s="18"/>
      <c r="R646" s="18">
        <v>6</v>
      </c>
      <c r="S646" s="18">
        <v>4</v>
      </c>
      <c r="T646" s="18">
        <v>4</v>
      </c>
      <c r="U646" s="18">
        <v>4</v>
      </c>
      <c r="V646" s="31">
        <f>SUM(G646:U646)</f>
        <v>24</v>
      </c>
      <c r="W646" s="31">
        <v>1</v>
      </c>
      <c r="X646" s="25">
        <f>W646*V646</f>
        <v>24</v>
      </c>
    </row>
    <row r="647" spans="1:24" ht="15.6">
      <c r="A647" s="32">
        <f t="shared" ref="A647:A661" si="280">B646+1</f>
        <v>3</v>
      </c>
      <c r="B647" s="62">
        <f t="shared" ref="B647:B659" si="281">B646+W647</f>
        <v>3</v>
      </c>
      <c r="C647" s="116"/>
      <c r="D647" s="115"/>
      <c r="E647" s="114"/>
      <c r="F647" s="132"/>
      <c r="G647" s="66"/>
      <c r="H647" s="66"/>
      <c r="I647" s="18"/>
      <c r="J647" s="18"/>
      <c r="K647" s="18"/>
      <c r="L647" s="18"/>
      <c r="M647" s="18">
        <v>24</v>
      </c>
      <c r="N647" s="18"/>
      <c r="O647" s="18"/>
      <c r="P647" s="18"/>
      <c r="Q647" s="18"/>
      <c r="R647" s="18"/>
      <c r="S647" s="18"/>
      <c r="T647" s="18"/>
      <c r="U647" s="18"/>
      <c r="V647" s="31">
        <f t="shared" ref="V647:V659" si="282">SUM(G647:U647)</f>
        <v>24</v>
      </c>
      <c r="W647" s="31">
        <v>1</v>
      </c>
      <c r="X647" s="25">
        <f t="shared" ref="X647:X659" si="283">W647*V647</f>
        <v>24</v>
      </c>
    </row>
    <row r="648" spans="1:24" ht="15.6">
      <c r="A648" s="32">
        <f t="shared" si="280"/>
        <v>4</v>
      </c>
      <c r="B648" s="62">
        <f t="shared" si="281"/>
        <v>4</v>
      </c>
      <c r="C648" s="116"/>
      <c r="D648" s="115"/>
      <c r="E648" s="114"/>
      <c r="F648" s="132"/>
      <c r="G648" s="66"/>
      <c r="H648" s="66"/>
      <c r="I648" s="18"/>
      <c r="J648" s="18"/>
      <c r="K648" s="18"/>
      <c r="L648" s="18"/>
      <c r="M648" s="18"/>
      <c r="N648" s="18">
        <v>24</v>
      </c>
      <c r="O648" s="18"/>
      <c r="P648" s="18"/>
      <c r="Q648" s="18"/>
      <c r="R648" s="18"/>
      <c r="S648" s="18"/>
      <c r="T648" s="18"/>
      <c r="U648" s="18"/>
      <c r="V648" s="31">
        <f t="shared" si="282"/>
        <v>24</v>
      </c>
      <c r="W648" s="31">
        <v>1</v>
      </c>
      <c r="X648" s="25">
        <f t="shared" si="283"/>
        <v>24</v>
      </c>
    </row>
    <row r="649" spans="1:24" ht="15.6">
      <c r="A649" s="32">
        <f t="shared" si="280"/>
        <v>5</v>
      </c>
      <c r="B649" s="62">
        <f t="shared" si="281"/>
        <v>5</v>
      </c>
      <c r="C649" s="116"/>
      <c r="D649" s="115"/>
      <c r="E649" s="114"/>
      <c r="F649" s="132"/>
      <c r="G649" s="66">
        <v>1</v>
      </c>
      <c r="H649" s="66"/>
      <c r="I649" s="18"/>
      <c r="J649" s="18"/>
      <c r="K649" s="18"/>
      <c r="L649" s="18">
        <v>23</v>
      </c>
      <c r="M649" s="18"/>
      <c r="N649" s="18"/>
      <c r="O649" s="18"/>
      <c r="P649" s="18"/>
      <c r="Q649" s="18"/>
      <c r="R649" s="18"/>
      <c r="S649" s="18"/>
      <c r="T649" s="18"/>
      <c r="U649" s="18"/>
      <c r="V649" s="31">
        <f t="shared" si="282"/>
        <v>24</v>
      </c>
      <c r="W649" s="31">
        <v>1</v>
      </c>
      <c r="X649" s="25">
        <f t="shared" si="283"/>
        <v>24</v>
      </c>
    </row>
    <row r="650" spans="1:24" ht="15.6">
      <c r="A650" s="32">
        <f t="shared" si="280"/>
        <v>6</v>
      </c>
      <c r="B650" s="62">
        <f t="shared" si="281"/>
        <v>6</v>
      </c>
      <c r="C650" s="116"/>
      <c r="D650" s="115"/>
      <c r="E650" s="114"/>
      <c r="F650" s="132"/>
      <c r="G650" s="66"/>
      <c r="H650" s="66"/>
      <c r="I650" s="18"/>
      <c r="J650" s="18"/>
      <c r="K650" s="18"/>
      <c r="L650" s="18"/>
      <c r="M650" s="18"/>
      <c r="N650" s="18">
        <v>6</v>
      </c>
      <c r="O650" s="18"/>
      <c r="P650" s="18">
        <v>18</v>
      </c>
      <c r="Q650" s="18"/>
      <c r="R650" s="18"/>
      <c r="S650" s="18"/>
      <c r="T650" s="18"/>
      <c r="U650" s="18"/>
      <c r="V650" s="31">
        <f t="shared" si="282"/>
        <v>24</v>
      </c>
      <c r="W650" s="31">
        <v>1</v>
      </c>
      <c r="X650" s="25">
        <f t="shared" si="283"/>
        <v>24</v>
      </c>
    </row>
    <row r="651" spans="1:24" ht="15.6">
      <c r="A651" s="32">
        <f t="shared" si="280"/>
        <v>7</v>
      </c>
      <c r="B651" s="62">
        <f t="shared" si="281"/>
        <v>7</v>
      </c>
      <c r="C651" s="116"/>
      <c r="D651" s="115"/>
      <c r="E651" s="114"/>
      <c r="F651" s="132"/>
      <c r="G651" s="66"/>
      <c r="H651" s="66"/>
      <c r="I651" s="18"/>
      <c r="J651" s="18"/>
      <c r="K651" s="18"/>
      <c r="L651" s="18"/>
      <c r="M651" s="18">
        <v>2</v>
      </c>
      <c r="N651" s="18"/>
      <c r="O651" s="18"/>
      <c r="P651" s="18"/>
      <c r="Q651" s="18">
        <v>16</v>
      </c>
      <c r="R651" s="18">
        <v>6</v>
      </c>
      <c r="S651" s="18"/>
      <c r="T651" s="18"/>
      <c r="U651" s="18"/>
      <c r="V651" s="31">
        <f t="shared" si="282"/>
        <v>24</v>
      </c>
      <c r="W651" s="31">
        <v>1</v>
      </c>
      <c r="X651" s="25">
        <f t="shared" si="283"/>
        <v>24</v>
      </c>
    </row>
    <row r="652" spans="1:24" ht="15.6">
      <c r="A652" s="32">
        <f t="shared" si="280"/>
        <v>8</v>
      </c>
      <c r="B652" s="62">
        <f t="shared" si="281"/>
        <v>8</v>
      </c>
      <c r="C652" s="116"/>
      <c r="D652" s="115"/>
      <c r="E652" s="114"/>
      <c r="F652" s="132"/>
      <c r="G652" s="66"/>
      <c r="H652" s="18"/>
      <c r="I652" s="18"/>
      <c r="J652" s="18">
        <v>18</v>
      </c>
      <c r="K652" s="18">
        <v>6</v>
      </c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31">
        <f t="shared" si="282"/>
        <v>24</v>
      </c>
      <c r="W652" s="31">
        <v>1</v>
      </c>
      <c r="X652" s="25">
        <f t="shared" si="283"/>
        <v>24</v>
      </c>
    </row>
    <row r="653" spans="1:24" ht="15.6">
      <c r="A653" s="32">
        <f t="shared" ref="A653:A658" si="284">B652+1</f>
        <v>9</v>
      </c>
      <c r="B653" s="62">
        <f t="shared" ref="B653:B658" si="285">B652+W653</f>
        <v>9</v>
      </c>
      <c r="C653" s="116"/>
      <c r="D653" s="115"/>
      <c r="E653" s="114"/>
      <c r="F653" s="132"/>
      <c r="G653" s="19"/>
      <c r="H653" s="19"/>
      <c r="I653" s="19"/>
      <c r="J653" s="19"/>
      <c r="K653" s="19">
        <v>7</v>
      </c>
      <c r="L653" s="19"/>
      <c r="M653" s="19">
        <v>11</v>
      </c>
      <c r="N653" s="19"/>
      <c r="O653" s="19">
        <v>6</v>
      </c>
      <c r="P653" s="19"/>
      <c r="Q653" s="19"/>
      <c r="R653" s="19"/>
      <c r="S653" s="19"/>
      <c r="T653" s="19"/>
      <c r="U653" s="19"/>
      <c r="V653" s="31">
        <f t="shared" si="282"/>
        <v>24</v>
      </c>
      <c r="W653" s="31">
        <v>1</v>
      </c>
      <c r="X653" s="25">
        <f t="shared" si="283"/>
        <v>24</v>
      </c>
    </row>
    <row r="654" spans="1:24" ht="15.6">
      <c r="A654" s="32">
        <f t="shared" si="284"/>
        <v>10</v>
      </c>
      <c r="B654" s="62">
        <f t="shared" si="285"/>
        <v>10</v>
      </c>
      <c r="C654" s="116"/>
      <c r="D654" s="115"/>
      <c r="E654" s="114"/>
      <c r="F654" s="132"/>
      <c r="G654" s="19"/>
      <c r="H654" s="19"/>
      <c r="I654" s="19"/>
      <c r="J654" s="19"/>
      <c r="K654" s="19">
        <v>5</v>
      </c>
      <c r="L654" s="19"/>
      <c r="M654" s="19"/>
      <c r="N654" s="19"/>
      <c r="O654" s="19"/>
      <c r="P654" s="19">
        <v>10</v>
      </c>
      <c r="Q654" s="19">
        <v>4</v>
      </c>
      <c r="R654" s="19">
        <v>3</v>
      </c>
      <c r="S654" s="19">
        <v>2</v>
      </c>
      <c r="T654" s="19"/>
      <c r="U654" s="19"/>
      <c r="V654" s="31">
        <f t="shared" si="282"/>
        <v>24</v>
      </c>
      <c r="W654" s="31">
        <v>1</v>
      </c>
      <c r="X654" s="25">
        <f t="shared" si="283"/>
        <v>24</v>
      </c>
    </row>
    <row r="655" spans="1:24" ht="15.6">
      <c r="A655" s="32">
        <f t="shared" si="284"/>
        <v>11</v>
      </c>
      <c r="B655" s="62">
        <f t="shared" si="285"/>
        <v>11</v>
      </c>
      <c r="C655" s="116"/>
      <c r="D655" s="115"/>
      <c r="E655" s="114"/>
      <c r="F655" s="132"/>
      <c r="G655" s="19"/>
      <c r="H655" s="19"/>
      <c r="I655" s="19"/>
      <c r="J655" s="19"/>
      <c r="K655" s="19"/>
      <c r="L655" s="19">
        <v>12</v>
      </c>
      <c r="M655" s="19">
        <v>6</v>
      </c>
      <c r="N655" s="19">
        <v>2</v>
      </c>
      <c r="O655" s="19">
        <v>4</v>
      </c>
      <c r="P655" s="19"/>
      <c r="Q655" s="19"/>
      <c r="R655" s="19"/>
      <c r="S655" s="19"/>
      <c r="T655" s="19"/>
      <c r="U655" s="19"/>
      <c r="V655" s="31">
        <f t="shared" si="282"/>
        <v>24</v>
      </c>
      <c r="W655" s="31">
        <v>1</v>
      </c>
      <c r="X655" s="25">
        <f t="shared" si="283"/>
        <v>24</v>
      </c>
    </row>
    <row r="656" spans="1:24" ht="15.6">
      <c r="A656" s="32">
        <f t="shared" si="284"/>
        <v>12</v>
      </c>
      <c r="B656" s="62">
        <f t="shared" si="285"/>
        <v>12</v>
      </c>
      <c r="C656" s="116"/>
      <c r="D656" s="115"/>
      <c r="E656" s="114"/>
      <c r="F656" s="132"/>
      <c r="G656" s="19"/>
      <c r="H656" s="19"/>
      <c r="I656" s="19"/>
      <c r="J656" s="19">
        <v>3</v>
      </c>
      <c r="K656" s="19"/>
      <c r="L656" s="19"/>
      <c r="M656" s="19"/>
      <c r="N656" s="19">
        <v>10</v>
      </c>
      <c r="O656" s="19"/>
      <c r="P656" s="19"/>
      <c r="Q656" s="19">
        <v>11</v>
      </c>
      <c r="R656" s="19"/>
      <c r="S656" s="19"/>
      <c r="T656" s="19"/>
      <c r="U656" s="19"/>
      <c r="V656" s="31">
        <f t="shared" si="282"/>
        <v>24</v>
      </c>
      <c r="W656" s="31">
        <v>1</v>
      </c>
      <c r="X656" s="25">
        <f t="shared" si="283"/>
        <v>24</v>
      </c>
    </row>
    <row r="657" spans="1:24" ht="16.2" thickBot="1">
      <c r="A657" s="32">
        <f t="shared" si="284"/>
        <v>13</v>
      </c>
      <c r="B657" s="62">
        <f t="shared" si="285"/>
        <v>13</v>
      </c>
      <c r="C657" s="116"/>
      <c r="D657" s="115"/>
      <c r="E657" s="114"/>
      <c r="F657" s="133"/>
      <c r="G657" s="81"/>
      <c r="H657" s="58"/>
      <c r="I657" s="58"/>
      <c r="J657" s="58"/>
      <c r="K657" s="58"/>
      <c r="L657" s="58"/>
      <c r="M657" s="58">
        <v>1</v>
      </c>
      <c r="N657" s="58"/>
      <c r="O657" s="58">
        <v>23</v>
      </c>
      <c r="P657" s="58"/>
      <c r="Q657" s="58"/>
      <c r="R657" s="58"/>
      <c r="S657" s="58"/>
      <c r="T657" s="58"/>
      <c r="U657" s="58"/>
      <c r="V657" s="59">
        <f t="shared" si="282"/>
        <v>24</v>
      </c>
      <c r="W657" s="59">
        <v>1</v>
      </c>
      <c r="X657" s="51">
        <f t="shared" si="283"/>
        <v>24</v>
      </c>
    </row>
    <row r="658" spans="1:24" ht="15.6">
      <c r="A658" s="32">
        <f t="shared" si="284"/>
        <v>14</v>
      </c>
      <c r="B658" s="62">
        <f t="shared" si="285"/>
        <v>14</v>
      </c>
      <c r="C658" s="116"/>
      <c r="D658" s="115"/>
      <c r="E658" s="114"/>
      <c r="F658" s="131" t="s">
        <v>17</v>
      </c>
      <c r="G658" s="65">
        <v>3</v>
      </c>
      <c r="H658" s="20">
        <v>6</v>
      </c>
      <c r="I658" s="20">
        <v>1</v>
      </c>
      <c r="J658" s="20">
        <v>3</v>
      </c>
      <c r="K658" s="20"/>
      <c r="L658" s="20">
        <v>2</v>
      </c>
      <c r="M658" s="20"/>
      <c r="N658" s="20">
        <v>1</v>
      </c>
      <c r="O658" s="20"/>
      <c r="P658" s="20"/>
      <c r="Q658" s="20"/>
      <c r="R658" s="20"/>
      <c r="S658" s="20">
        <v>8</v>
      </c>
      <c r="T658" s="20"/>
      <c r="U658" s="20"/>
      <c r="V658" s="23">
        <f t="shared" si="282"/>
        <v>24</v>
      </c>
      <c r="W658" s="23">
        <v>1</v>
      </c>
      <c r="X658" s="27">
        <f t="shared" si="283"/>
        <v>24</v>
      </c>
    </row>
    <row r="659" spans="1:24" ht="15.6">
      <c r="A659" s="32">
        <f t="shared" si="280"/>
        <v>15</v>
      </c>
      <c r="B659" s="62">
        <f t="shared" si="281"/>
        <v>15</v>
      </c>
      <c r="C659" s="116"/>
      <c r="D659" s="115"/>
      <c r="E659" s="114"/>
      <c r="F659" s="132"/>
      <c r="G659" s="66"/>
      <c r="H659" s="18"/>
      <c r="I659" s="18"/>
      <c r="J659" s="18"/>
      <c r="K659" s="18"/>
      <c r="L659" s="18"/>
      <c r="M659" s="18"/>
      <c r="N659" s="18"/>
      <c r="O659" s="18"/>
      <c r="P659" s="18">
        <v>6</v>
      </c>
      <c r="Q659" s="18">
        <v>8</v>
      </c>
      <c r="R659" s="18">
        <v>6</v>
      </c>
      <c r="S659" s="18">
        <v>4</v>
      </c>
      <c r="T659" s="18"/>
      <c r="U659" s="18"/>
      <c r="V659" s="31">
        <f t="shared" si="282"/>
        <v>24</v>
      </c>
      <c r="W659" s="31">
        <v>1</v>
      </c>
      <c r="X659" s="25">
        <f t="shared" si="283"/>
        <v>24</v>
      </c>
    </row>
    <row r="660" spans="1:24" ht="15.6">
      <c r="A660" s="32">
        <f t="shared" si="280"/>
        <v>16</v>
      </c>
      <c r="B660" s="62">
        <f t="shared" ref="B660:B661" si="286">B659+W660</f>
        <v>16</v>
      </c>
      <c r="C660" s="116"/>
      <c r="D660" s="115"/>
      <c r="E660" s="114"/>
      <c r="F660" s="132"/>
      <c r="G660" s="66"/>
      <c r="H660" s="18"/>
      <c r="I660" s="18"/>
      <c r="J660" s="18"/>
      <c r="K660" s="18"/>
      <c r="L660" s="18">
        <v>12</v>
      </c>
      <c r="M660" s="18"/>
      <c r="N660" s="18"/>
      <c r="O660" s="18">
        <v>12</v>
      </c>
      <c r="P660" s="18"/>
      <c r="Q660" s="18"/>
      <c r="R660" s="18"/>
      <c r="S660" s="18"/>
      <c r="T660" s="18"/>
      <c r="U660" s="18"/>
      <c r="V660" s="31">
        <f t="shared" ref="V660:V663" si="287">SUM(G660:U660)</f>
        <v>24</v>
      </c>
      <c r="W660" s="31">
        <v>1</v>
      </c>
      <c r="X660" s="25">
        <f t="shared" ref="X660:X663" si="288">W660*V660</f>
        <v>24</v>
      </c>
    </row>
    <row r="661" spans="1:24" ht="16.2" thickBot="1">
      <c r="A661" s="32">
        <f t="shared" si="280"/>
        <v>17</v>
      </c>
      <c r="B661" s="62">
        <f t="shared" si="286"/>
        <v>17</v>
      </c>
      <c r="C661" s="116"/>
      <c r="D661" s="115"/>
      <c r="E661" s="114"/>
      <c r="F661" s="133"/>
      <c r="G661" s="81"/>
      <c r="H661" s="58"/>
      <c r="I661" s="58"/>
      <c r="J661" s="58"/>
      <c r="K661" s="58"/>
      <c r="L661" s="58"/>
      <c r="M661" s="58">
        <v>13</v>
      </c>
      <c r="N661" s="58">
        <v>11</v>
      </c>
      <c r="O661" s="58"/>
      <c r="P661" s="58"/>
      <c r="Q661" s="58"/>
      <c r="R661" s="58"/>
      <c r="S661" s="58"/>
      <c r="T661" s="58"/>
      <c r="U661" s="58"/>
      <c r="V661" s="59">
        <f t="shared" si="287"/>
        <v>24</v>
      </c>
      <c r="W661" s="59">
        <v>1</v>
      </c>
      <c r="X661" s="51">
        <f t="shared" si="288"/>
        <v>24</v>
      </c>
    </row>
    <row r="662" spans="1:24" ht="15.6">
      <c r="A662" s="32">
        <f t="shared" ref="A662:A666" si="289">B661+1</f>
        <v>18</v>
      </c>
      <c r="B662" s="62">
        <f t="shared" ref="B662:B666" si="290">B661+W662</f>
        <v>18</v>
      </c>
      <c r="C662" s="116"/>
      <c r="D662" s="115"/>
      <c r="E662" s="114"/>
      <c r="F662" s="131" t="s">
        <v>55</v>
      </c>
      <c r="G662" s="65"/>
      <c r="H662" s="20"/>
      <c r="I662" s="20"/>
      <c r="J662" s="20"/>
      <c r="K662" s="20"/>
      <c r="L662" s="20">
        <v>7</v>
      </c>
      <c r="M662" s="20"/>
      <c r="N662" s="20"/>
      <c r="O662" s="20">
        <v>17</v>
      </c>
      <c r="P662" s="20"/>
      <c r="Q662" s="20"/>
      <c r="R662" s="20"/>
      <c r="S662" s="20"/>
      <c r="T662" s="20"/>
      <c r="U662" s="20"/>
      <c r="V662" s="23">
        <f t="shared" si="287"/>
        <v>24</v>
      </c>
      <c r="W662" s="23">
        <v>1</v>
      </c>
      <c r="X662" s="27">
        <f t="shared" si="288"/>
        <v>24</v>
      </c>
    </row>
    <row r="663" spans="1:24" ht="15.6">
      <c r="A663" s="32">
        <f t="shared" si="289"/>
        <v>19</v>
      </c>
      <c r="B663" s="62">
        <f t="shared" si="290"/>
        <v>19</v>
      </c>
      <c r="C663" s="116"/>
      <c r="D663" s="115"/>
      <c r="E663" s="114"/>
      <c r="F663" s="132"/>
      <c r="G663" s="66"/>
      <c r="H663" s="18"/>
      <c r="I663" s="18">
        <v>2</v>
      </c>
      <c r="J663" s="18"/>
      <c r="K663" s="18">
        <v>4</v>
      </c>
      <c r="L663" s="18">
        <v>5</v>
      </c>
      <c r="M663" s="18"/>
      <c r="N663" s="18">
        <v>5</v>
      </c>
      <c r="O663" s="18"/>
      <c r="P663" s="18"/>
      <c r="Q663" s="18">
        <v>4</v>
      </c>
      <c r="R663" s="18">
        <v>4</v>
      </c>
      <c r="S663" s="18"/>
      <c r="T663" s="18"/>
      <c r="U663" s="18"/>
      <c r="V663" s="31">
        <f t="shared" si="287"/>
        <v>24</v>
      </c>
      <c r="W663" s="31">
        <v>1</v>
      </c>
      <c r="X663" s="25">
        <f t="shared" si="288"/>
        <v>24</v>
      </c>
    </row>
    <row r="664" spans="1:24" ht="15.6">
      <c r="A664" s="32">
        <f t="shared" si="289"/>
        <v>20</v>
      </c>
      <c r="B664" s="62">
        <f t="shared" si="290"/>
        <v>20</v>
      </c>
      <c r="C664" s="116"/>
      <c r="D664" s="115"/>
      <c r="E664" s="114"/>
      <c r="F664" s="132"/>
      <c r="G664" s="66"/>
      <c r="H664" s="18"/>
      <c r="I664" s="18"/>
      <c r="J664" s="18"/>
      <c r="K664" s="18"/>
      <c r="L664" s="18"/>
      <c r="M664" s="18">
        <v>13</v>
      </c>
      <c r="N664" s="18">
        <v>11</v>
      </c>
      <c r="O664" s="18"/>
      <c r="P664" s="18"/>
      <c r="Q664" s="18"/>
      <c r="R664" s="18"/>
      <c r="S664" s="18"/>
      <c r="T664" s="18"/>
      <c r="U664" s="18"/>
      <c r="V664" s="31">
        <f t="shared" ref="V664:V665" si="291">SUM(G664:U664)</f>
        <v>24</v>
      </c>
      <c r="W664" s="31">
        <v>1</v>
      </c>
      <c r="X664" s="25">
        <f t="shared" ref="X664:X665" si="292">W664*V664</f>
        <v>24</v>
      </c>
    </row>
    <row r="665" spans="1:24" ht="15.6">
      <c r="A665" s="32">
        <f t="shared" si="289"/>
        <v>21</v>
      </c>
      <c r="B665" s="62">
        <f t="shared" si="290"/>
        <v>21</v>
      </c>
      <c r="C665" s="116"/>
      <c r="D665" s="115"/>
      <c r="E665" s="114"/>
      <c r="F665" s="132"/>
      <c r="G665" s="66"/>
      <c r="H665" s="18"/>
      <c r="I665" s="18">
        <v>2</v>
      </c>
      <c r="J665" s="18"/>
      <c r="K665" s="18"/>
      <c r="L665" s="18">
        <v>11</v>
      </c>
      <c r="M665" s="18"/>
      <c r="N665" s="18"/>
      <c r="O665" s="18"/>
      <c r="P665" s="18">
        <v>11</v>
      </c>
      <c r="Q665" s="18"/>
      <c r="R665" s="18"/>
      <c r="S665" s="18"/>
      <c r="T665" s="18"/>
      <c r="U665" s="18"/>
      <c r="V665" s="31">
        <f t="shared" si="291"/>
        <v>24</v>
      </c>
      <c r="W665" s="31">
        <v>1</v>
      </c>
      <c r="X665" s="25">
        <f t="shared" si="292"/>
        <v>24</v>
      </c>
    </row>
    <row r="666" spans="1:24" ht="15.6">
      <c r="A666" s="32">
        <f t="shared" si="289"/>
        <v>22</v>
      </c>
      <c r="B666" s="62">
        <f t="shared" si="290"/>
        <v>22</v>
      </c>
      <c r="C666" s="116"/>
      <c r="D666" s="115"/>
      <c r="E666" s="114"/>
      <c r="F666" s="132"/>
      <c r="G666" s="66"/>
      <c r="H666" s="18"/>
      <c r="I666" s="18"/>
      <c r="J666" s="18">
        <v>2</v>
      </c>
      <c r="K666" s="18"/>
      <c r="L666" s="18"/>
      <c r="M666" s="18">
        <v>9</v>
      </c>
      <c r="N666" s="18"/>
      <c r="O666" s="18">
        <v>6</v>
      </c>
      <c r="P666" s="18">
        <v>7</v>
      </c>
      <c r="Q666" s="18"/>
      <c r="R666" s="18"/>
      <c r="S666" s="18"/>
      <c r="T666" s="18"/>
      <c r="U666" s="18"/>
      <c r="V666" s="31">
        <f t="shared" ref="V666" si="293">SUM(G666:U666)</f>
        <v>24</v>
      </c>
      <c r="W666" s="31">
        <v>1</v>
      </c>
      <c r="X666" s="25">
        <f t="shared" ref="X666" si="294">W666*V666</f>
        <v>24</v>
      </c>
    </row>
    <row r="667" spans="1:24" ht="15.6">
      <c r="A667" s="32">
        <f t="shared" ref="A667" si="295">B666+1</f>
        <v>23</v>
      </c>
      <c r="B667" s="62">
        <f t="shared" ref="B667" si="296">B666+W667</f>
        <v>23</v>
      </c>
      <c r="C667" s="116"/>
      <c r="D667" s="115"/>
      <c r="E667" s="114"/>
      <c r="F667" s="132"/>
      <c r="G667" s="66">
        <v>1</v>
      </c>
      <c r="H667" s="18"/>
      <c r="I667" s="18"/>
      <c r="J667" s="18"/>
      <c r="K667" s="18"/>
      <c r="L667" s="18"/>
      <c r="M667" s="18">
        <v>12</v>
      </c>
      <c r="N667" s="18"/>
      <c r="O667" s="18">
        <v>11</v>
      </c>
      <c r="P667" s="18"/>
      <c r="Q667" s="18"/>
      <c r="R667" s="18"/>
      <c r="S667" s="18"/>
      <c r="T667" s="18"/>
      <c r="U667" s="18"/>
      <c r="V667" s="31">
        <f t="shared" ref="V667:V670" si="297">SUM(G667:U667)</f>
        <v>24</v>
      </c>
      <c r="W667" s="31">
        <v>1</v>
      </c>
      <c r="X667" s="25">
        <f t="shared" ref="X667:X670" si="298">W667*V667</f>
        <v>24</v>
      </c>
    </row>
    <row r="668" spans="1:24" ht="15.6">
      <c r="A668" s="32">
        <f t="shared" ref="A668:A670" si="299">B667+1</f>
        <v>24</v>
      </c>
      <c r="B668" s="62">
        <f t="shared" ref="B668:B670" si="300">B667+W668</f>
        <v>24</v>
      </c>
      <c r="C668" s="116"/>
      <c r="D668" s="115"/>
      <c r="E668" s="114"/>
      <c r="F668" s="132"/>
      <c r="G668" s="66">
        <v>2</v>
      </c>
      <c r="H668" s="18"/>
      <c r="I668" s="18"/>
      <c r="J668" s="18"/>
      <c r="K668" s="18"/>
      <c r="L668" s="18"/>
      <c r="M668" s="18"/>
      <c r="N668" s="18"/>
      <c r="O668" s="18"/>
      <c r="P668" s="18">
        <v>10</v>
      </c>
      <c r="Q668" s="18">
        <v>12</v>
      </c>
      <c r="R668" s="18"/>
      <c r="S668" s="18"/>
      <c r="T668" s="18"/>
      <c r="U668" s="18"/>
      <c r="V668" s="31">
        <f t="shared" si="297"/>
        <v>24</v>
      </c>
      <c r="W668" s="31">
        <v>1</v>
      </c>
      <c r="X668" s="25">
        <f t="shared" si="298"/>
        <v>24</v>
      </c>
    </row>
    <row r="669" spans="1:24" ht="15.6">
      <c r="A669" s="32">
        <f t="shared" si="299"/>
        <v>25</v>
      </c>
      <c r="B669" s="62">
        <f t="shared" si="300"/>
        <v>25</v>
      </c>
      <c r="C669" s="116"/>
      <c r="D669" s="115"/>
      <c r="E669" s="114"/>
      <c r="F669" s="132"/>
      <c r="G669" s="66"/>
      <c r="H669" s="18">
        <v>3</v>
      </c>
      <c r="I669" s="18"/>
      <c r="J669" s="18"/>
      <c r="K669" s="18">
        <v>11</v>
      </c>
      <c r="L669" s="18"/>
      <c r="M669" s="18"/>
      <c r="N669" s="18"/>
      <c r="O669" s="18"/>
      <c r="P669" s="18"/>
      <c r="Q669" s="18"/>
      <c r="R669" s="18">
        <v>10</v>
      </c>
      <c r="S669" s="18"/>
      <c r="T669" s="18"/>
      <c r="U669" s="18"/>
      <c r="V669" s="31">
        <f t="shared" si="297"/>
        <v>24</v>
      </c>
      <c r="W669" s="31">
        <v>1</v>
      </c>
      <c r="X669" s="25">
        <f t="shared" si="298"/>
        <v>24</v>
      </c>
    </row>
    <row r="670" spans="1:24" ht="16.2" thickBot="1">
      <c r="A670" s="71">
        <f t="shared" si="299"/>
        <v>26</v>
      </c>
      <c r="B670" s="72">
        <f t="shared" si="300"/>
        <v>26</v>
      </c>
      <c r="C670" s="116"/>
      <c r="D670" s="115"/>
      <c r="E670" s="114"/>
      <c r="F670" s="149"/>
      <c r="G670" s="21"/>
      <c r="H670" s="21"/>
      <c r="I670" s="21"/>
      <c r="J670" s="21">
        <v>12</v>
      </c>
      <c r="K670" s="21"/>
      <c r="L670" s="21"/>
      <c r="M670" s="21"/>
      <c r="N670" s="21">
        <v>6</v>
      </c>
      <c r="O670" s="21"/>
      <c r="P670" s="21"/>
      <c r="Q670" s="21">
        <v>6</v>
      </c>
      <c r="R670" s="21"/>
      <c r="S670" s="21"/>
      <c r="T670" s="21"/>
      <c r="U670" s="21"/>
      <c r="V670" s="26">
        <f t="shared" si="297"/>
        <v>24</v>
      </c>
      <c r="W670" s="59">
        <v>1</v>
      </c>
      <c r="X670" s="51">
        <f t="shared" si="298"/>
        <v>24</v>
      </c>
    </row>
    <row r="671" spans="1:24" ht="15.6">
      <c r="A671" s="71">
        <f t="shared" ref="A671:A673" si="301">B670+1</f>
        <v>27</v>
      </c>
      <c r="B671" s="72">
        <f t="shared" ref="B671:B673" si="302">B670+W671</f>
        <v>27</v>
      </c>
      <c r="C671" s="116"/>
      <c r="D671" s="115"/>
      <c r="E671" s="114"/>
      <c r="F671" s="117" t="s">
        <v>65</v>
      </c>
      <c r="G671" s="18"/>
      <c r="H671" s="18"/>
      <c r="I671" s="18">
        <v>2</v>
      </c>
      <c r="J671" s="18">
        <v>2</v>
      </c>
      <c r="K671" s="18">
        <v>1</v>
      </c>
      <c r="L671" s="18">
        <v>1</v>
      </c>
      <c r="M671" s="18"/>
      <c r="N671" s="18">
        <v>3</v>
      </c>
      <c r="O671" s="18">
        <v>2</v>
      </c>
      <c r="P671" s="18">
        <v>1</v>
      </c>
      <c r="Q671" s="18"/>
      <c r="R671" s="18">
        <v>11</v>
      </c>
      <c r="S671" s="18">
        <v>1</v>
      </c>
      <c r="T671" s="18"/>
      <c r="U671" s="18"/>
      <c r="V671" s="31">
        <f t="shared" ref="V671:V673" si="303">SUM(G671:U671)</f>
        <v>24</v>
      </c>
      <c r="W671" s="31">
        <v>1</v>
      </c>
      <c r="X671" s="25">
        <f t="shared" ref="X671:X673" si="304">W671*V671</f>
        <v>24</v>
      </c>
    </row>
    <row r="672" spans="1:24" ht="15.6">
      <c r="A672" s="71">
        <f t="shared" si="301"/>
        <v>28</v>
      </c>
      <c r="B672" s="72">
        <f t="shared" si="302"/>
        <v>28</v>
      </c>
      <c r="C672" s="116"/>
      <c r="D672" s="115"/>
      <c r="E672" s="114"/>
      <c r="F672" s="118"/>
      <c r="G672" s="19"/>
      <c r="H672" s="19"/>
      <c r="I672" s="19"/>
      <c r="J672" s="19"/>
      <c r="K672" s="19"/>
      <c r="L672" s="19"/>
      <c r="M672" s="19"/>
      <c r="N672" s="19"/>
      <c r="O672" s="19">
        <v>5</v>
      </c>
      <c r="P672" s="19">
        <v>11</v>
      </c>
      <c r="Q672" s="19">
        <v>8</v>
      </c>
      <c r="R672" s="19"/>
      <c r="S672" s="19"/>
      <c r="T672" s="19"/>
      <c r="U672" s="19"/>
      <c r="V672" s="24">
        <f t="shared" si="303"/>
        <v>24</v>
      </c>
      <c r="W672" s="31">
        <v>1</v>
      </c>
      <c r="X672" s="25">
        <f t="shared" si="304"/>
        <v>24</v>
      </c>
    </row>
    <row r="673" spans="1:24" ht="16.2" thickBot="1">
      <c r="A673" s="71">
        <f t="shared" si="301"/>
        <v>29</v>
      </c>
      <c r="B673" s="72">
        <f t="shared" si="302"/>
        <v>29</v>
      </c>
      <c r="C673" s="116"/>
      <c r="D673" s="115"/>
      <c r="E673" s="114"/>
      <c r="F673" s="126"/>
      <c r="G673" s="73"/>
      <c r="H673" s="73"/>
      <c r="I673" s="73"/>
      <c r="J673" s="73"/>
      <c r="K673" s="73">
        <v>5</v>
      </c>
      <c r="L673" s="73">
        <v>10</v>
      </c>
      <c r="M673" s="73">
        <v>9</v>
      </c>
      <c r="N673" s="73"/>
      <c r="O673" s="73"/>
      <c r="P673" s="73"/>
      <c r="Q673" s="73"/>
      <c r="R673" s="73"/>
      <c r="S673" s="73"/>
      <c r="T673" s="73"/>
      <c r="U673" s="73"/>
      <c r="V673" s="74">
        <f t="shared" si="303"/>
        <v>24</v>
      </c>
      <c r="W673" s="79">
        <v>1</v>
      </c>
      <c r="X673" s="77">
        <f t="shared" si="304"/>
        <v>24</v>
      </c>
    </row>
    <row r="674" spans="1:24" ht="16.2" thickBot="1">
      <c r="A674" s="123" t="s">
        <v>5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5"/>
      <c r="W674" s="57">
        <f>SUM(W645:W673)</f>
        <v>29</v>
      </c>
      <c r="X674" s="57">
        <f>SUM(X645:X673)</f>
        <v>696</v>
      </c>
    </row>
    <row r="675" spans="1:24" ht="15" thickBot="1"/>
    <row r="676" spans="1:24" ht="16.2" thickBot="1">
      <c r="A676" s="147" t="s">
        <v>10</v>
      </c>
      <c r="B676" s="148"/>
      <c r="C676" s="84" t="s">
        <v>11</v>
      </c>
      <c r="D676" s="85" t="s">
        <v>15</v>
      </c>
      <c r="E676" s="86" t="s">
        <v>1</v>
      </c>
      <c r="F676" s="67" t="s">
        <v>6</v>
      </c>
      <c r="G676" s="88" t="s">
        <v>54</v>
      </c>
      <c r="H676" s="88" t="s">
        <v>18</v>
      </c>
      <c r="I676" s="67">
        <v>0</v>
      </c>
      <c r="J676" s="67">
        <v>2</v>
      </c>
      <c r="K676" s="67">
        <v>4</v>
      </c>
      <c r="L676" s="67">
        <v>6</v>
      </c>
      <c r="M676" s="67">
        <v>8</v>
      </c>
      <c r="N676" s="67">
        <v>10</v>
      </c>
      <c r="O676" s="67">
        <v>12</v>
      </c>
      <c r="P676" s="67">
        <v>14</v>
      </c>
      <c r="Q676" s="67">
        <v>16</v>
      </c>
      <c r="R676" s="67">
        <v>18</v>
      </c>
      <c r="S676" s="67">
        <v>20</v>
      </c>
      <c r="T676" s="67">
        <v>22</v>
      </c>
      <c r="U676" s="67">
        <v>24</v>
      </c>
      <c r="V676" s="67" t="s">
        <v>12</v>
      </c>
      <c r="W676" s="67" t="s">
        <v>13</v>
      </c>
      <c r="X676" s="87" t="s">
        <v>7</v>
      </c>
    </row>
    <row r="677" spans="1:24" ht="15.6">
      <c r="A677" s="89">
        <v>1</v>
      </c>
      <c r="B677" s="90">
        <f>W677</f>
        <v>1</v>
      </c>
      <c r="C677" s="162" t="s">
        <v>60</v>
      </c>
      <c r="D677" s="165"/>
      <c r="E677" s="168" t="s">
        <v>66</v>
      </c>
      <c r="F677" s="117" t="s">
        <v>17</v>
      </c>
      <c r="G677" s="65">
        <v>1</v>
      </c>
      <c r="H677" s="65">
        <v>3</v>
      </c>
      <c r="I677" s="20"/>
      <c r="J677" s="20">
        <v>7</v>
      </c>
      <c r="K677" s="20"/>
      <c r="L677" s="20"/>
      <c r="M677" s="20"/>
      <c r="N677" s="20"/>
      <c r="O677" s="20"/>
      <c r="P677" s="20"/>
      <c r="Q677" s="20">
        <v>3</v>
      </c>
      <c r="R677" s="20">
        <v>9</v>
      </c>
      <c r="S677" s="20">
        <v>1</v>
      </c>
      <c r="T677" s="20"/>
      <c r="U677" s="20"/>
      <c r="V677" s="23">
        <f>SUM(G677:U677)</f>
        <v>24</v>
      </c>
      <c r="W677" s="23">
        <v>1</v>
      </c>
      <c r="X677" s="27">
        <f>W677*V677</f>
        <v>24</v>
      </c>
    </row>
    <row r="678" spans="1:24" ht="15.6">
      <c r="A678" s="32">
        <f>B677+1</f>
        <v>2</v>
      </c>
      <c r="B678" s="62">
        <f>B677+W678</f>
        <v>2</v>
      </c>
      <c r="C678" s="163"/>
      <c r="D678" s="166"/>
      <c r="E678" s="169"/>
      <c r="F678" s="118"/>
      <c r="G678" s="66"/>
      <c r="H678" s="66"/>
      <c r="I678" s="18"/>
      <c r="J678" s="18"/>
      <c r="K678" s="18"/>
      <c r="L678" s="18"/>
      <c r="M678" s="18"/>
      <c r="N678" s="18">
        <v>9</v>
      </c>
      <c r="O678" s="18"/>
      <c r="P678" s="18">
        <v>12</v>
      </c>
      <c r="Q678" s="18">
        <v>3</v>
      </c>
      <c r="R678" s="18"/>
      <c r="S678" s="18"/>
      <c r="T678" s="18"/>
      <c r="U678" s="18"/>
      <c r="V678" s="31">
        <f>SUM(G678:U678)</f>
        <v>24</v>
      </c>
      <c r="W678" s="31">
        <v>1</v>
      </c>
      <c r="X678" s="25">
        <f>W678*V678</f>
        <v>24</v>
      </c>
    </row>
    <row r="679" spans="1:24" ht="15.6">
      <c r="A679" s="32">
        <f t="shared" ref="A679:A680" si="305">B678+1</f>
        <v>3</v>
      </c>
      <c r="B679" s="62">
        <f t="shared" ref="B679:B680" si="306">B678+W679</f>
        <v>3</v>
      </c>
      <c r="C679" s="163"/>
      <c r="D679" s="166"/>
      <c r="E679" s="169"/>
      <c r="F679" s="118"/>
      <c r="G679" s="66"/>
      <c r="H679" s="66">
        <v>1</v>
      </c>
      <c r="I679" s="18">
        <v>3</v>
      </c>
      <c r="J679" s="18"/>
      <c r="K679" s="18"/>
      <c r="L679" s="18">
        <v>5</v>
      </c>
      <c r="M679" s="18">
        <v>4</v>
      </c>
      <c r="N679" s="18">
        <v>2</v>
      </c>
      <c r="O679" s="18">
        <v>3</v>
      </c>
      <c r="P679" s="18">
        <v>3</v>
      </c>
      <c r="Q679" s="18"/>
      <c r="R679" s="18">
        <v>2</v>
      </c>
      <c r="S679" s="18">
        <v>1</v>
      </c>
      <c r="T679" s="18"/>
      <c r="U679" s="18"/>
      <c r="V679" s="31">
        <f t="shared" ref="V679:V687" si="307">SUM(G679:U679)</f>
        <v>24</v>
      </c>
      <c r="W679" s="31">
        <v>1</v>
      </c>
      <c r="X679" s="25">
        <f t="shared" ref="X679:X687" si="308">W679*V679</f>
        <v>24</v>
      </c>
    </row>
    <row r="680" spans="1:24" ht="15.6">
      <c r="A680" s="32">
        <f t="shared" si="305"/>
        <v>4</v>
      </c>
      <c r="B680" s="62">
        <f t="shared" si="306"/>
        <v>4</v>
      </c>
      <c r="C680" s="163"/>
      <c r="D680" s="166"/>
      <c r="E680" s="169"/>
      <c r="F680" s="118"/>
      <c r="G680" s="66">
        <v>1</v>
      </c>
      <c r="H680" s="66"/>
      <c r="I680" s="18"/>
      <c r="J680" s="18"/>
      <c r="K680" s="18">
        <v>12</v>
      </c>
      <c r="L680" s="18"/>
      <c r="M680" s="18">
        <v>11</v>
      </c>
      <c r="N680" s="18"/>
      <c r="O680" s="18"/>
      <c r="P680" s="18"/>
      <c r="Q680" s="18"/>
      <c r="R680" s="18"/>
      <c r="S680" s="18"/>
      <c r="T680" s="18"/>
      <c r="U680" s="18"/>
      <c r="V680" s="31">
        <f t="shared" si="307"/>
        <v>24</v>
      </c>
      <c r="W680" s="31">
        <v>1</v>
      </c>
      <c r="X680" s="25">
        <f t="shared" si="308"/>
        <v>24</v>
      </c>
    </row>
    <row r="681" spans="1:24" ht="15.6">
      <c r="A681" s="32">
        <f t="shared" ref="A681:A687" si="309">B680+1</f>
        <v>5</v>
      </c>
      <c r="B681" s="62">
        <f t="shared" ref="B681:B687" si="310">B680+W681</f>
        <v>5</v>
      </c>
      <c r="C681" s="163"/>
      <c r="D681" s="166"/>
      <c r="E681" s="169"/>
      <c r="F681" s="118"/>
      <c r="G681" s="66"/>
      <c r="H681" s="66"/>
      <c r="I681" s="18"/>
      <c r="J681" s="18"/>
      <c r="K681" s="18"/>
      <c r="L681" s="18"/>
      <c r="M681" s="18"/>
      <c r="N681" s="18">
        <v>13</v>
      </c>
      <c r="O681" s="18">
        <v>11</v>
      </c>
      <c r="P681" s="18"/>
      <c r="Q681" s="18"/>
      <c r="R681" s="18"/>
      <c r="S681" s="18"/>
      <c r="T681" s="18"/>
      <c r="U681" s="18"/>
      <c r="V681" s="31">
        <f t="shared" si="307"/>
        <v>24</v>
      </c>
      <c r="W681" s="31">
        <v>1</v>
      </c>
      <c r="X681" s="25">
        <f t="shared" si="308"/>
        <v>24</v>
      </c>
    </row>
    <row r="682" spans="1:24" ht="15.6">
      <c r="A682" s="32">
        <f t="shared" si="309"/>
        <v>6</v>
      </c>
      <c r="B682" s="62">
        <f t="shared" si="310"/>
        <v>6</v>
      </c>
      <c r="C682" s="163"/>
      <c r="D682" s="166"/>
      <c r="E682" s="169"/>
      <c r="F682" s="118"/>
      <c r="G682" s="66"/>
      <c r="H682" s="66"/>
      <c r="I682" s="18">
        <v>9</v>
      </c>
      <c r="J682" s="18"/>
      <c r="K682" s="18"/>
      <c r="L682" s="18"/>
      <c r="M682" s="18"/>
      <c r="N682" s="18"/>
      <c r="O682" s="18"/>
      <c r="P682" s="18"/>
      <c r="Q682" s="18">
        <v>6</v>
      </c>
      <c r="R682" s="18">
        <v>5</v>
      </c>
      <c r="S682" s="18">
        <v>4</v>
      </c>
      <c r="T682" s="18"/>
      <c r="U682" s="18"/>
      <c r="V682" s="31">
        <f t="shared" si="307"/>
        <v>24</v>
      </c>
      <c r="W682" s="31">
        <v>1</v>
      </c>
      <c r="X682" s="25">
        <f t="shared" si="308"/>
        <v>24</v>
      </c>
    </row>
    <row r="683" spans="1:24" ht="15.6">
      <c r="A683" s="32">
        <f t="shared" si="309"/>
        <v>7</v>
      </c>
      <c r="B683" s="62">
        <f t="shared" si="310"/>
        <v>7</v>
      </c>
      <c r="C683" s="163"/>
      <c r="D683" s="166"/>
      <c r="E683" s="169"/>
      <c r="F683" s="118"/>
      <c r="G683" s="66"/>
      <c r="H683" s="18"/>
      <c r="I683" s="18"/>
      <c r="J683" s="18"/>
      <c r="K683" s="18"/>
      <c r="L683" s="18"/>
      <c r="M683" s="18">
        <v>18</v>
      </c>
      <c r="N683" s="18">
        <v>6</v>
      </c>
      <c r="O683" s="18"/>
      <c r="P683" s="18"/>
      <c r="Q683" s="18"/>
      <c r="R683" s="18"/>
      <c r="S683" s="18"/>
      <c r="T683" s="18"/>
      <c r="U683" s="18"/>
      <c r="V683" s="31">
        <f t="shared" si="307"/>
        <v>24</v>
      </c>
      <c r="W683" s="31">
        <v>1</v>
      </c>
      <c r="X683" s="25">
        <f t="shared" si="308"/>
        <v>24</v>
      </c>
    </row>
    <row r="684" spans="1:24" ht="15.6">
      <c r="A684" s="32">
        <f t="shared" si="309"/>
        <v>8</v>
      </c>
      <c r="B684" s="62">
        <f t="shared" si="310"/>
        <v>8</v>
      </c>
      <c r="C684" s="163"/>
      <c r="D684" s="166"/>
      <c r="E684" s="169"/>
      <c r="F684" s="118"/>
      <c r="G684" s="19"/>
      <c r="H684" s="19"/>
      <c r="I684" s="19"/>
      <c r="J684" s="19"/>
      <c r="K684" s="19">
        <v>11</v>
      </c>
      <c r="L684" s="19">
        <v>13</v>
      </c>
      <c r="M684" s="19"/>
      <c r="N684" s="19"/>
      <c r="O684" s="19"/>
      <c r="P684" s="19"/>
      <c r="Q684" s="19"/>
      <c r="R684" s="19"/>
      <c r="S684" s="19"/>
      <c r="T684" s="19"/>
      <c r="U684" s="19"/>
      <c r="V684" s="24">
        <f t="shared" si="307"/>
        <v>24</v>
      </c>
      <c r="W684" s="24">
        <v>1</v>
      </c>
      <c r="X684" s="63">
        <f t="shared" si="308"/>
        <v>24</v>
      </c>
    </row>
    <row r="685" spans="1:24" ht="15.6">
      <c r="A685" s="32">
        <f t="shared" si="309"/>
        <v>9</v>
      </c>
      <c r="B685" s="62">
        <f t="shared" si="310"/>
        <v>9</v>
      </c>
      <c r="C685" s="163"/>
      <c r="D685" s="166"/>
      <c r="E685" s="169"/>
      <c r="F685" s="118"/>
      <c r="G685" s="66"/>
      <c r="H685" s="18"/>
      <c r="I685" s="18"/>
      <c r="J685" s="18">
        <v>4</v>
      </c>
      <c r="K685" s="18"/>
      <c r="L685" s="18"/>
      <c r="M685" s="18">
        <v>7</v>
      </c>
      <c r="N685" s="18">
        <v>6</v>
      </c>
      <c r="O685" s="18"/>
      <c r="P685" s="18"/>
      <c r="Q685" s="18">
        <v>6</v>
      </c>
      <c r="R685" s="18"/>
      <c r="S685" s="18">
        <v>1</v>
      </c>
      <c r="T685" s="18"/>
      <c r="U685" s="18"/>
      <c r="V685" s="31">
        <f t="shared" si="307"/>
        <v>24</v>
      </c>
      <c r="W685" s="31">
        <v>1</v>
      </c>
      <c r="X685" s="25">
        <f t="shared" si="308"/>
        <v>24</v>
      </c>
    </row>
    <row r="686" spans="1:24" ht="15.6">
      <c r="A686" s="32">
        <f t="shared" si="309"/>
        <v>10</v>
      </c>
      <c r="B686" s="62">
        <f t="shared" si="310"/>
        <v>10</v>
      </c>
      <c r="C686" s="163"/>
      <c r="D686" s="166"/>
      <c r="E686" s="169"/>
      <c r="F686" s="118"/>
      <c r="G686" s="66"/>
      <c r="H686" s="18"/>
      <c r="I686" s="18"/>
      <c r="J686" s="18"/>
      <c r="K686" s="18"/>
      <c r="L686" s="18"/>
      <c r="M686" s="18"/>
      <c r="N686" s="18"/>
      <c r="O686" s="18">
        <v>8</v>
      </c>
      <c r="P686" s="18">
        <v>14</v>
      </c>
      <c r="Q686" s="18">
        <v>2</v>
      </c>
      <c r="R686" s="18"/>
      <c r="S686" s="18"/>
      <c r="T686" s="18"/>
      <c r="U686" s="18"/>
      <c r="V686" s="31">
        <f t="shared" si="307"/>
        <v>24</v>
      </c>
      <c r="W686" s="31">
        <v>1</v>
      </c>
      <c r="X686" s="25">
        <f t="shared" si="308"/>
        <v>24</v>
      </c>
    </row>
    <row r="687" spans="1:24" ht="15.6">
      <c r="A687" s="32">
        <f t="shared" si="309"/>
        <v>11</v>
      </c>
      <c r="B687" s="62">
        <f t="shared" si="310"/>
        <v>11</v>
      </c>
      <c r="C687" s="163"/>
      <c r="D687" s="166"/>
      <c r="E687" s="169"/>
      <c r="F687" s="118"/>
      <c r="G687" s="66"/>
      <c r="H687" s="18">
        <v>10</v>
      </c>
      <c r="I687" s="18"/>
      <c r="J687" s="18">
        <v>14</v>
      </c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31">
        <f t="shared" si="307"/>
        <v>24</v>
      </c>
      <c r="W687" s="31">
        <v>1</v>
      </c>
      <c r="X687" s="25">
        <f t="shared" si="308"/>
        <v>24</v>
      </c>
    </row>
    <row r="688" spans="1:24" ht="15.6">
      <c r="A688" s="32">
        <f t="shared" ref="A688:A689" si="311">B687+1</f>
        <v>12</v>
      </c>
      <c r="B688" s="62">
        <f t="shared" ref="B688:B689" si="312">B687+W688</f>
        <v>12</v>
      </c>
      <c r="C688" s="164"/>
      <c r="D688" s="167"/>
      <c r="E688" s="170"/>
      <c r="F688" s="118"/>
      <c r="G688" s="66"/>
      <c r="H688" s="18"/>
      <c r="I688" s="18"/>
      <c r="J688" s="18"/>
      <c r="K688" s="18"/>
      <c r="L688" s="18"/>
      <c r="M688" s="18">
        <v>13</v>
      </c>
      <c r="N688" s="18">
        <v>9</v>
      </c>
      <c r="O688" s="18"/>
      <c r="P688" s="18">
        <v>2</v>
      </c>
      <c r="Q688" s="18"/>
      <c r="R688" s="18"/>
      <c r="S688" s="18"/>
      <c r="T688" s="18"/>
      <c r="U688" s="18"/>
      <c r="V688" s="31">
        <f t="shared" ref="V688:V695" si="313">SUM(G688:U688)</f>
        <v>24</v>
      </c>
      <c r="W688" s="31">
        <v>1</v>
      </c>
      <c r="X688" s="25">
        <f t="shared" ref="X688:X695" si="314">W688*V688</f>
        <v>24</v>
      </c>
    </row>
    <row r="689" spans="1:24" ht="15.6">
      <c r="A689" s="32">
        <f t="shared" si="311"/>
        <v>13</v>
      </c>
      <c r="B689" s="62">
        <f t="shared" si="312"/>
        <v>13</v>
      </c>
      <c r="C689" s="164"/>
      <c r="D689" s="167"/>
      <c r="E689" s="170"/>
      <c r="F689" s="118"/>
      <c r="G689" s="66">
        <v>12</v>
      </c>
      <c r="H689" s="18"/>
      <c r="I689" s="18"/>
      <c r="J689" s="18"/>
      <c r="K689" s="18"/>
      <c r="L689" s="18"/>
      <c r="M689" s="18"/>
      <c r="N689" s="18"/>
      <c r="O689" s="18"/>
      <c r="P689" s="18"/>
      <c r="Q689" s="18">
        <v>14</v>
      </c>
      <c r="R689" s="18"/>
      <c r="S689" s="18"/>
      <c r="T689" s="18"/>
      <c r="U689" s="18"/>
      <c r="V689" s="31">
        <f t="shared" si="313"/>
        <v>26</v>
      </c>
      <c r="W689" s="31">
        <v>1</v>
      </c>
      <c r="X689" s="25">
        <f t="shared" si="314"/>
        <v>26</v>
      </c>
    </row>
    <row r="690" spans="1:24" ht="15.6">
      <c r="A690" s="32">
        <f t="shared" ref="A690:A703" si="315">B689+1</f>
        <v>14</v>
      </c>
      <c r="B690" s="62">
        <f t="shared" ref="B690:B703" si="316">B689+W690</f>
        <v>14</v>
      </c>
      <c r="C690" s="164"/>
      <c r="D690" s="167"/>
      <c r="E690" s="170"/>
      <c r="F690" s="118"/>
      <c r="G690" s="66"/>
      <c r="H690" s="18"/>
      <c r="I690" s="18"/>
      <c r="J690" s="18">
        <v>22</v>
      </c>
      <c r="K690" s="18"/>
      <c r="L690" s="18"/>
      <c r="M690" s="18"/>
      <c r="N690" s="18"/>
      <c r="O690" s="18">
        <v>2</v>
      </c>
      <c r="P690" s="18"/>
      <c r="Q690" s="18"/>
      <c r="R690" s="18"/>
      <c r="S690" s="18"/>
      <c r="T690" s="18"/>
      <c r="U690" s="18"/>
      <c r="V690" s="31">
        <f t="shared" si="313"/>
        <v>24</v>
      </c>
      <c r="W690" s="31">
        <v>1</v>
      </c>
      <c r="X690" s="25">
        <f t="shared" si="314"/>
        <v>24</v>
      </c>
    </row>
    <row r="691" spans="1:24" ht="15.6">
      <c r="A691" s="32">
        <f t="shared" si="315"/>
        <v>15</v>
      </c>
      <c r="B691" s="62">
        <f t="shared" si="316"/>
        <v>15</v>
      </c>
      <c r="C691" s="164"/>
      <c r="D691" s="167"/>
      <c r="E691" s="170"/>
      <c r="F691" s="118"/>
      <c r="G691" s="66"/>
      <c r="H691" s="18"/>
      <c r="I691" s="18"/>
      <c r="J691" s="18"/>
      <c r="K691" s="18"/>
      <c r="L691" s="18">
        <v>24</v>
      </c>
      <c r="M691" s="18"/>
      <c r="N691" s="18"/>
      <c r="O691" s="18"/>
      <c r="P691" s="18"/>
      <c r="Q691" s="18"/>
      <c r="R691" s="18"/>
      <c r="S691" s="18"/>
      <c r="T691" s="18"/>
      <c r="U691" s="18"/>
      <c r="V691" s="31">
        <f t="shared" si="313"/>
        <v>24</v>
      </c>
      <c r="W691" s="31">
        <v>1</v>
      </c>
      <c r="X691" s="25">
        <f t="shared" si="314"/>
        <v>24</v>
      </c>
    </row>
    <row r="692" spans="1:24" ht="15.6">
      <c r="A692" s="32">
        <f t="shared" si="315"/>
        <v>16</v>
      </c>
      <c r="B692" s="62">
        <f t="shared" si="316"/>
        <v>16</v>
      </c>
      <c r="C692" s="164"/>
      <c r="D692" s="167"/>
      <c r="E692" s="170"/>
      <c r="F692" s="118"/>
      <c r="G692" s="66"/>
      <c r="H692" s="18"/>
      <c r="I692" s="18"/>
      <c r="J692" s="18"/>
      <c r="K692" s="18">
        <v>24</v>
      </c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31">
        <f t="shared" si="313"/>
        <v>24</v>
      </c>
      <c r="W692" s="31">
        <v>1</v>
      </c>
      <c r="X692" s="25">
        <f t="shared" si="314"/>
        <v>24</v>
      </c>
    </row>
    <row r="693" spans="1:24" ht="15.6">
      <c r="A693" s="32">
        <f t="shared" si="315"/>
        <v>17</v>
      </c>
      <c r="B693" s="62">
        <f t="shared" si="316"/>
        <v>17</v>
      </c>
      <c r="C693" s="164"/>
      <c r="D693" s="167"/>
      <c r="E693" s="170"/>
      <c r="F693" s="118"/>
      <c r="G693" s="66"/>
      <c r="H693" s="18"/>
      <c r="I693" s="18"/>
      <c r="J693" s="18"/>
      <c r="K693" s="18"/>
      <c r="L693" s="18"/>
      <c r="M693" s="18">
        <v>24</v>
      </c>
      <c r="N693" s="18"/>
      <c r="O693" s="18"/>
      <c r="P693" s="18"/>
      <c r="Q693" s="18"/>
      <c r="R693" s="18"/>
      <c r="S693" s="18"/>
      <c r="T693" s="18"/>
      <c r="U693" s="18"/>
      <c r="V693" s="31">
        <f t="shared" si="313"/>
        <v>24</v>
      </c>
      <c r="W693" s="31">
        <v>1</v>
      </c>
      <c r="X693" s="25">
        <f t="shared" si="314"/>
        <v>24</v>
      </c>
    </row>
    <row r="694" spans="1:24" ht="15.6">
      <c r="A694" s="32">
        <f t="shared" si="315"/>
        <v>18</v>
      </c>
      <c r="B694" s="62">
        <f t="shared" si="316"/>
        <v>18</v>
      </c>
      <c r="C694" s="164"/>
      <c r="D694" s="167"/>
      <c r="E694" s="170"/>
      <c r="F694" s="118"/>
      <c r="G694" s="66"/>
      <c r="H694" s="18"/>
      <c r="I694" s="18"/>
      <c r="J694" s="18"/>
      <c r="K694" s="18">
        <v>8</v>
      </c>
      <c r="L694" s="18"/>
      <c r="M694" s="18"/>
      <c r="N694" s="18">
        <v>16</v>
      </c>
      <c r="O694" s="18"/>
      <c r="P694" s="18"/>
      <c r="Q694" s="18"/>
      <c r="R694" s="18"/>
      <c r="S694" s="18"/>
      <c r="T694" s="18"/>
      <c r="U694" s="18"/>
      <c r="V694" s="31">
        <f t="shared" si="313"/>
        <v>24</v>
      </c>
      <c r="W694" s="31">
        <v>1</v>
      </c>
      <c r="X694" s="25">
        <f t="shared" si="314"/>
        <v>24</v>
      </c>
    </row>
    <row r="695" spans="1:24" ht="15.6">
      <c r="A695" s="32">
        <f t="shared" si="315"/>
        <v>19</v>
      </c>
      <c r="B695" s="62">
        <f t="shared" si="316"/>
        <v>19</v>
      </c>
      <c r="C695" s="164"/>
      <c r="D695" s="167"/>
      <c r="E695" s="170"/>
      <c r="F695" s="118"/>
      <c r="G695" s="66"/>
      <c r="H695" s="18">
        <v>5</v>
      </c>
      <c r="I695" s="18">
        <v>5</v>
      </c>
      <c r="J695" s="18"/>
      <c r="K695" s="18"/>
      <c r="L695" s="18"/>
      <c r="M695" s="18"/>
      <c r="N695" s="18">
        <v>3</v>
      </c>
      <c r="O695" s="18"/>
      <c r="P695" s="18">
        <v>11</v>
      </c>
      <c r="Q695" s="18"/>
      <c r="R695" s="18"/>
      <c r="S695" s="18"/>
      <c r="T695" s="18"/>
      <c r="U695" s="18"/>
      <c r="V695" s="31">
        <f t="shared" si="313"/>
        <v>24</v>
      </c>
      <c r="W695" s="31">
        <v>1</v>
      </c>
      <c r="X695" s="25">
        <f t="shared" si="314"/>
        <v>24</v>
      </c>
    </row>
    <row r="696" spans="1:24" ht="15.6">
      <c r="A696" s="32">
        <f t="shared" si="315"/>
        <v>20</v>
      </c>
      <c r="B696" s="62">
        <f t="shared" si="316"/>
        <v>20</v>
      </c>
      <c r="C696" s="164"/>
      <c r="D696" s="167"/>
      <c r="E696" s="170"/>
      <c r="F696" s="118"/>
      <c r="G696" s="66"/>
      <c r="H696" s="18"/>
      <c r="I696" s="18"/>
      <c r="J696" s="18"/>
      <c r="K696" s="18"/>
      <c r="L696" s="18"/>
      <c r="M696" s="18"/>
      <c r="N696" s="18"/>
      <c r="O696" s="18"/>
      <c r="P696" s="18">
        <v>24</v>
      </c>
      <c r="Q696" s="18"/>
      <c r="R696" s="18"/>
      <c r="S696" s="18"/>
      <c r="T696" s="18"/>
      <c r="U696" s="18"/>
      <c r="V696" s="31">
        <f t="shared" ref="V696:V704" si="317">SUM(G696:U696)</f>
        <v>24</v>
      </c>
      <c r="W696" s="31">
        <v>1</v>
      </c>
      <c r="X696" s="25">
        <f t="shared" ref="X696:X704" si="318">W696*V696</f>
        <v>24</v>
      </c>
    </row>
    <row r="697" spans="1:24" ht="15.6">
      <c r="A697" s="32">
        <f t="shared" si="315"/>
        <v>21</v>
      </c>
      <c r="B697" s="62">
        <f t="shared" si="316"/>
        <v>21</v>
      </c>
      <c r="C697" s="164"/>
      <c r="D697" s="167"/>
      <c r="E697" s="170"/>
      <c r="F697" s="118"/>
      <c r="G697" s="66"/>
      <c r="H697" s="18"/>
      <c r="I697" s="18"/>
      <c r="J697" s="18">
        <v>12</v>
      </c>
      <c r="K697" s="18">
        <v>12</v>
      </c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31">
        <f t="shared" si="317"/>
        <v>24</v>
      </c>
      <c r="W697" s="31">
        <v>1</v>
      </c>
      <c r="X697" s="25">
        <f t="shared" si="318"/>
        <v>24</v>
      </c>
    </row>
    <row r="698" spans="1:24" ht="15.6">
      <c r="A698" s="32">
        <f t="shared" si="315"/>
        <v>22</v>
      </c>
      <c r="B698" s="62">
        <f t="shared" si="316"/>
        <v>22</v>
      </c>
      <c r="C698" s="164"/>
      <c r="D698" s="167"/>
      <c r="E698" s="170"/>
      <c r="F698" s="118"/>
      <c r="G698" s="66">
        <v>7</v>
      </c>
      <c r="H698" s="18">
        <v>2</v>
      </c>
      <c r="I698" s="18"/>
      <c r="J698" s="18"/>
      <c r="K698" s="18">
        <v>5</v>
      </c>
      <c r="L698" s="18">
        <v>10</v>
      </c>
      <c r="M698" s="18"/>
      <c r="N698" s="18"/>
      <c r="O698" s="18"/>
      <c r="P698" s="18"/>
      <c r="Q698" s="18"/>
      <c r="R698" s="18"/>
      <c r="S698" s="18"/>
      <c r="T698" s="18"/>
      <c r="U698" s="18"/>
      <c r="V698" s="31">
        <f t="shared" si="317"/>
        <v>24</v>
      </c>
      <c r="W698" s="31">
        <v>1</v>
      </c>
      <c r="X698" s="25">
        <f t="shared" si="318"/>
        <v>24</v>
      </c>
    </row>
    <row r="699" spans="1:24" ht="15.6">
      <c r="A699" s="32">
        <f t="shared" si="315"/>
        <v>23</v>
      </c>
      <c r="B699" s="62">
        <f t="shared" si="316"/>
        <v>23</v>
      </c>
      <c r="C699" s="164"/>
      <c r="D699" s="167"/>
      <c r="E699" s="170"/>
      <c r="F699" s="118"/>
      <c r="G699" s="66"/>
      <c r="H699" s="18"/>
      <c r="I699" s="18">
        <v>7</v>
      </c>
      <c r="J699" s="18"/>
      <c r="K699" s="18"/>
      <c r="L699" s="18"/>
      <c r="M699" s="18"/>
      <c r="N699" s="18"/>
      <c r="O699" s="18">
        <v>15</v>
      </c>
      <c r="P699" s="18">
        <v>1</v>
      </c>
      <c r="Q699" s="18">
        <v>11</v>
      </c>
      <c r="R699" s="18"/>
      <c r="S699" s="18"/>
      <c r="T699" s="18"/>
      <c r="U699" s="18"/>
      <c r="V699" s="31">
        <f t="shared" si="317"/>
        <v>34</v>
      </c>
      <c r="W699" s="31">
        <v>1</v>
      </c>
      <c r="X699" s="25">
        <f t="shared" si="318"/>
        <v>34</v>
      </c>
    </row>
    <row r="700" spans="1:24" ht="15.6">
      <c r="A700" s="32">
        <f t="shared" si="315"/>
        <v>24</v>
      </c>
      <c r="B700" s="62">
        <f t="shared" si="316"/>
        <v>24</v>
      </c>
      <c r="C700" s="164"/>
      <c r="D700" s="167"/>
      <c r="E700" s="170"/>
      <c r="F700" s="118"/>
      <c r="G700" s="66"/>
      <c r="H700" s="18"/>
      <c r="I700" s="18"/>
      <c r="J700" s="18"/>
      <c r="K700" s="18">
        <v>3</v>
      </c>
      <c r="L700" s="18">
        <v>11</v>
      </c>
      <c r="M700" s="18"/>
      <c r="N700" s="18">
        <v>10</v>
      </c>
      <c r="O700" s="18"/>
      <c r="P700" s="18"/>
      <c r="Q700" s="18"/>
      <c r="R700" s="18"/>
      <c r="S700" s="18"/>
      <c r="T700" s="18"/>
      <c r="U700" s="18"/>
      <c r="V700" s="31">
        <f t="shared" si="317"/>
        <v>24</v>
      </c>
      <c r="W700" s="31">
        <v>1</v>
      </c>
      <c r="X700" s="25">
        <f t="shared" si="318"/>
        <v>24</v>
      </c>
    </row>
    <row r="701" spans="1:24" ht="15.6">
      <c r="A701" s="32">
        <f t="shared" si="315"/>
        <v>25</v>
      </c>
      <c r="B701" s="62">
        <f t="shared" si="316"/>
        <v>25</v>
      </c>
      <c r="C701" s="164"/>
      <c r="D701" s="167"/>
      <c r="E701" s="170"/>
      <c r="F701" s="118"/>
      <c r="G701" s="66"/>
      <c r="H701" s="18"/>
      <c r="I701" s="18"/>
      <c r="J701" s="18"/>
      <c r="K701" s="18"/>
      <c r="L701" s="18"/>
      <c r="M701" s="18"/>
      <c r="N701" s="18">
        <v>24</v>
      </c>
      <c r="O701" s="18"/>
      <c r="P701" s="18"/>
      <c r="Q701" s="18"/>
      <c r="R701" s="18"/>
      <c r="S701" s="18"/>
      <c r="T701" s="18"/>
      <c r="U701" s="18"/>
      <c r="V701" s="31">
        <f t="shared" si="317"/>
        <v>24</v>
      </c>
      <c r="W701" s="31">
        <v>1</v>
      </c>
      <c r="X701" s="25">
        <f t="shared" si="318"/>
        <v>24</v>
      </c>
    </row>
    <row r="702" spans="1:24" ht="15.6">
      <c r="A702" s="32">
        <f t="shared" si="315"/>
        <v>26</v>
      </c>
      <c r="B702" s="62">
        <f t="shared" si="316"/>
        <v>26</v>
      </c>
      <c r="C702" s="164"/>
      <c r="D702" s="167"/>
      <c r="E702" s="170"/>
      <c r="F702" s="118"/>
      <c r="G702" s="66"/>
      <c r="H702" s="18"/>
      <c r="I702" s="18">
        <v>1</v>
      </c>
      <c r="J702" s="18"/>
      <c r="K702" s="18"/>
      <c r="L702" s="18"/>
      <c r="M702" s="18">
        <v>1</v>
      </c>
      <c r="N702" s="18"/>
      <c r="O702" s="18">
        <v>6</v>
      </c>
      <c r="P702" s="18">
        <v>6</v>
      </c>
      <c r="Q702" s="18"/>
      <c r="R702" s="18">
        <v>9</v>
      </c>
      <c r="S702" s="18">
        <v>1</v>
      </c>
      <c r="T702" s="18"/>
      <c r="U702" s="18"/>
      <c r="V702" s="31">
        <f t="shared" si="317"/>
        <v>24</v>
      </c>
      <c r="W702" s="31">
        <v>1</v>
      </c>
      <c r="X702" s="25">
        <f t="shared" si="318"/>
        <v>24</v>
      </c>
    </row>
    <row r="703" spans="1:24" ht="15.6">
      <c r="A703" s="32">
        <f t="shared" si="315"/>
        <v>27</v>
      </c>
      <c r="B703" s="62">
        <f t="shared" si="316"/>
        <v>27</v>
      </c>
      <c r="C703" s="164"/>
      <c r="D703" s="167"/>
      <c r="E703" s="170"/>
      <c r="F703" s="118"/>
      <c r="G703" s="66"/>
      <c r="H703" s="18"/>
      <c r="I703" s="18"/>
      <c r="J703" s="18"/>
      <c r="K703" s="18"/>
      <c r="L703" s="18">
        <v>14</v>
      </c>
      <c r="M703" s="18">
        <v>10</v>
      </c>
      <c r="N703" s="18"/>
      <c r="O703" s="18"/>
      <c r="P703" s="18"/>
      <c r="Q703" s="18"/>
      <c r="R703" s="18"/>
      <c r="S703" s="18"/>
      <c r="T703" s="18"/>
      <c r="U703" s="18"/>
      <c r="V703" s="31">
        <f t="shared" si="317"/>
        <v>24</v>
      </c>
      <c r="W703" s="31">
        <v>1</v>
      </c>
      <c r="X703" s="25">
        <f t="shared" si="318"/>
        <v>24</v>
      </c>
    </row>
    <row r="704" spans="1:24" ht="15.6">
      <c r="A704" s="32">
        <f t="shared" ref="A704:A712" si="319">B703+1</f>
        <v>28</v>
      </c>
      <c r="B704" s="62">
        <f t="shared" ref="B704:B712" si="320">B703+W704</f>
        <v>28</v>
      </c>
      <c r="C704" s="164"/>
      <c r="D704" s="167"/>
      <c r="E704" s="170"/>
      <c r="F704" s="118"/>
      <c r="G704" s="66"/>
      <c r="H704" s="18">
        <v>6</v>
      </c>
      <c r="I704" s="18">
        <v>18</v>
      </c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31">
        <f t="shared" si="317"/>
        <v>24</v>
      </c>
      <c r="W704" s="31">
        <v>1</v>
      </c>
      <c r="X704" s="25">
        <f t="shared" si="318"/>
        <v>24</v>
      </c>
    </row>
    <row r="705" spans="1:24" ht="15.6">
      <c r="A705" s="32">
        <f t="shared" si="319"/>
        <v>29</v>
      </c>
      <c r="B705" s="62">
        <f t="shared" si="320"/>
        <v>29</v>
      </c>
      <c r="C705" s="164"/>
      <c r="D705" s="167"/>
      <c r="E705" s="170"/>
      <c r="F705" s="118"/>
      <c r="G705" s="19">
        <v>8</v>
      </c>
      <c r="H705" s="19"/>
      <c r="I705" s="19"/>
      <c r="J705" s="19">
        <v>6</v>
      </c>
      <c r="K705" s="19"/>
      <c r="L705" s="19">
        <v>1</v>
      </c>
      <c r="M705" s="19">
        <v>2</v>
      </c>
      <c r="N705" s="19">
        <v>1</v>
      </c>
      <c r="O705" s="19"/>
      <c r="P705" s="19"/>
      <c r="Q705" s="19"/>
      <c r="R705" s="19">
        <v>3</v>
      </c>
      <c r="S705" s="19">
        <v>3</v>
      </c>
      <c r="T705" s="18"/>
      <c r="U705" s="18"/>
      <c r="V705" s="31">
        <f>SUM(G705:U705)</f>
        <v>24</v>
      </c>
      <c r="W705" s="31">
        <v>1</v>
      </c>
      <c r="X705" s="25">
        <f t="shared" ref="X705:X716" si="321">W705*V705</f>
        <v>24</v>
      </c>
    </row>
    <row r="706" spans="1:24" ht="15.6">
      <c r="A706" s="32">
        <f t="shared" si="319"/>
        <v>30</v>
      </c>
      <c r="B706" s="62">
        <f t="shared" si="320"/>
        <v>30</v>
      </c>
      <c r="C706" s="164"/>
      <c r="D706" s="167"/>
      <c r="E706" s="170"/>
      <c r="F706" s="118"/>
      <c r="G706" s="66">
        <v>3</v>
      </c>
      <c r="H706" s="18"/>
      <c r="I706" s="18"/>
      <c r="J706" s="18">
        <v>7</v>
      </c>
      <c r="K706" s="18"/>
      <c r="L706" s="18"/>
      <c r="M706" s="18"/>
      <c r="N706" s="18"/>
      <c r="O706" s="18"/>
      <c r="P706" s="18">
        <v>4</v>
      </c>
      <c r="Q706" s="18">
        <v>6</v>
      </c>
      <c r="R706" s="18">
        <v>4</v>
      </c>
      <c r="S706" s="18"/>
      <c r="T706" s="18"/>
      <c r="U706" s="18"/>
      <c r="V706" s="31">
        <f t="shared" ref="V706:V716" si="322">SUM(G706:U706)</f>
        <v>24</v>
      </c>
      <c r="W706" s="31">
        <v>1</v>
      </c>
      <c r="X706" s="25">
        <f t="shared" si="321"/>
        <v>24</v>
      </c>
    </row>
    <row r="707" spans="1:24" ht="15.6">
      <c r="A707" s="32">
        <f t="shared" si="319"/>
        <v>31</v>
      </c>
      <c r="B707" s="62">
        <f t="shared" si="320"/>
        <v>31</v>
      </c>
      <c r="C707" s="164"/>
      <c r="D707" s="167"/>
      <c r="E707" s="170"/>
      <c r="F707" s="118"/>
      <c r="G707" s="66"/>
      <c r="H707" s="18"/>
      <c r="I707" s="18"/>
      <c r="J707" s="18"/>
      <c r="K707" s="18"/>
      <c r="L707" s="18"/>
      <c r="M707" s="18"/>
      <c r="N707" s="18"/>
      <c r="O707" s="18">
        <v>10</v>
      </c>
      <c r="P707" s="18">
        <v>14</v>
      </c>
      <c r="Q707" s="18"/>
      <c r="R707" s="18"/>
      <c r="S707" s="18"/>
      <c r="T707" s="18"/>
      <c r="U707" s="18"/>
      <c r="V707" s="31">
        <f t="shared" si="322"/>
        <v>24</v>
      </c>
      <c r="W707" s="31">
        <v>1</v>
      </c>
      <c r="X707" s="25">
        <f t="shared" si="321"/>
        <v>24</v>
      </c>
    </row>
    <row r="708" spans="1:24" ht="15.6">
      <c r="A708" s="32">
        <f t="shared" si="319"/>
        <v>32</v>
      </c>
      <c r="B708" s="62">
        <f t="shared" si="320"/>
        <v>32</v>
      </c>
      <c r="C708" s="164"/>
      <c r="D708" s="167"/>
      <c r="E708" s="170"/>
      <c r="F708" s="118"/>
      <c r="G708" s="66"/>
      <c r="H708" s="18"/>
      <c r="I708" s="18"/>
      <c r="J708" s="18"/>
      <c r="K708" s="18">
        <v>7</v>
      </c>
      <c r="L708" s="18"/>
      <c r="M708" s="18">
        <v>13</v>
      </c>
      <c r="N708" s="18"/>
      <c r="O708" s="18"/>
      <c r="P708" s="18"/>
      <c r="Q708" s="18">
        <v>4</v>
      </c>
      <c r="R708" s="18"/>
      <c r="S708" s="18"/>
      <c r="T708" s="18"/>
      <c r="U708" s="18"/>
      <c r="V708" s="31">
        <f t="shared" si="322"/>
        <v>24</v>
      </c>
      <c r="W708" s="31">
        <v>1</v>
      </c>
      <c r="X708" s="25">
        <f t="shared" si="321"/>
        <v>24</v>
      </c>
    </row>
    <row r="709" spans="1:24" ht="15.6">
      <c r="A709" s="32">
        <f t="shared" si="319"/>
        <v>33</v>
      </c>
      <c r="B709" s="62">
        <f t="shared" si="320"/>
        <v>33</v>
      </c>
      <c r="C709" s="164"/>
      <c r="D709" s="167"/>
      <c r="E709" s="170"/>
      <c r="F709" s="118"/>
      <c r="G709" s="66"/>
      <c r="H709" s="18"/>
      <c r="I709" s="18"/>
      <c r="J709" s="18"/>
      <c r="K709" s="18">
        <v>1</v>
      </c>
      <c r="L709" s="18">
        <v>9</v>
      </c>
      <c r="M709" s="18"/>
      <c r="N709" s="18">
        <v>14</v>
      </c>
      <c r="O709" s="18"/>
      <c r="P709" s="18"/>
      <c r="Q709" s="18"/>
      <c r="R709" s="18"/>
      <c r="S709" s="18"/>
      <c r="T709" s="18"/>
      <c r="U709" s="18"/>
      <c r="V709" s="31">
        <f t="shared" si="322"/>
        <v>24</v>
      </c>
      <c r="W709" s="31">
        <v>1</v>
      </c>
      <c r="X709" s="25">
        <f t="shared" si="321"/>
        <v>24</v>
      </c>
    </row>
    <row r="710" spans="1:24" ht="15.6">
      <c r="A710" s="32">
        <f t="shared" si="319"/>
        <v>34</v>
      </c>
      <c r="B710" s="62">
        <f t="shared" si="320"/>
        <v>34</v>
      </c>
      <c r="C710" s="164"/>
      <c r="D710" s="167"/>
      <c r="E710" s="170"/>
      <c r="F710" s="118"/>
      <c r="G710" s="66"/>
      <c r="H710" s="18">
        <v>4</v>
      </c>
      <c r="I710" s="18">
        <v>6</v>
      </c>
      <c r="J710" s="18"/>
      <c r="K710" s="18"/>
      <c r="L710" s="18">
        <v>14</v>
      </c>
      <c r="M710" s="18"/>
      <c r="N710" s="18"/>
      <c r="O710" s="18"/>
      <c r="P710" s="18"/>
      <c r="Q710" s="18"/>
      <c r="R710" s="18"/>
      <c r="S710" s="18"/>
      <c r="T710" s="18"/>
      <c r="U710" s="18"/>
      <c r="V710" s="31">
        <f t="shared" si="322"/>
        <v>24</v>
      </c>
      <c r="W710" s="31">
        <v>1</v>
      </c>
      <c r="X710" s="25">
        <f t="shared" si="321"/>
        <v>24</v>
      </c>
    </row>
    <row r="711" spans="1:24" ht="15.6">
      <c r="A711" s="32">
        <f t="shared" si="319"/>
        <v>35</v>
      </c>
      <c r="B711" s="62">
        <f t="shared" si="320"/>
        <v>35</v>
      </c>
      <c r="C711" s="164"/>
      <c r="D711" s="167"/>
      <c r="E711" s="170"/>
      <c r="F711" s="118"/>
      <c r="G711" s="66"/>
      <c r="H711" s="18"/>
      <c r="I711" s="18">
        <v>5</v>
      </c>
      <c r="J711" s="18"/>
      <c r="K711" s="18"/>
      <c r="L711" s="18">
        <v>11</v>
      </c>
      <c r="M711" s="18"/>
      <c r="N711" s="18">
        <v>8</v>
      </c>
      <c r="O711" s="18"/>
      <c r="P711" s="18"/>
      <c r="Q711" s="18"/>
      <c r="R711" s="18"/>
      <c r="S711" s="18"/>
      <c r="T711" s="18"/>
      <c r="U711" s="18"/>
      <c r="V711" s="31">
        <f t="shared" si="322"/>
        <v>24</v>
      </c>
      <c r="W711" s="31">
        <v>1</v>
      </c>
      <c r="X711" s="25">
        <f t="shared" si="321"/>
        <v>24</v>
      </c>
    </row>
    <row r="712" spans="1:24" ht="15.6">
      <c r="A712" s="32">
        <f t="shared" si="319"/>
        <v>36</v>
      </c>
      <c r="B712" s="62">
        <f t="shared" si="320"/>
        <v>36</v>
      </c>
      <c r="C712" s="164"/>
      <c r="D712" s="167"/>
      <c r="E712" s="170"/>
      <c r="F712" s="118"/>
      <c r="G712" s="66">
        <v>1</v>
      </c>
      <c r="H712" s="18"/>
      <c r="I712" s="18"/>
      <c r="J712" s="18"/>
      <c r="K712" s="18"/>
      <c r="L712" s="18"/>
      <c r="M712" s="18"/>
      <c r="N712" s="18"/>
      <c r="O712" s="18">
        <v>8</v>
      </c>
      <c r="P712" s="18">
        <v>3</v>
      </c>
      <c r="Q712" s="18">
        <v>3</v>
      </c>
      <c r="R712" s="18">
        <v>3</v>
      </c>
      <c r="S712" s="18">
        <v>6</v>
      </c>
      <c r="T712" s="18"/>
      <c r="U712" s="18"/>
      <c r="V712" s="31">
        <f t="shared" si="322"/>
        <v>24</v>
      </c>
      <c r="W712" s="31">
        <v>1</v>
      </c>
      <c r="X712" s="25">
        <f t="shared" si="321"/>
        <v>24</v>
      </c>
    </row>
    <row r="713" spans="1:24" ht="15.6">
      <c r="A713" s="32">
        <f t="shared" ref="A713:A714" si="323">B712+1</f>
        <v>37</v>
      </c>
      <c r="B713" s="62">
        <f t="shared" ref="B713:B714" si="324">B712+W713</f>
        <v>37</v>
      </c>
      <c r="C713" s="164"/>
      <c r="D713" s="167"/>
      <c r="E713" s="170"/>
      <c r="F713" s="118"/>
      <c r="G713" s="66"/>
      <c r="H713" s="18"/>
      <c r="I713" s="18"/>
      <c r="J713" s="18"/>
      <c r="K713" s="18">
        <v>5</v>
      </c>
      <c r="L713" s="18">
        <v>6</v>
      </c>
      <c r="M713" s="18">
        <v>7</v>
      </c>
      <c r="N713" s="18">
        <v>6</v>
      </c>
      <c r="O713" s="18"/>
      <c r="P713" s="18"/>
      <c r="Q713" s="18"/>
      <c r="R713" s="18"/>
      <c r="S713" s="18"/>
      <c r="T713" s="18"/>
      <c r="U713" s="18"/>
      <c r="V713" s="31">
        <f t="shared" si="322"/>
        <v>24</v>
      </c>
      <c r="W713" s="31">
        <v>1</v>
      </c>
      <c r="X713" s="25">
        <f t="shared" si="321"/>
        <v>24</v>
      </c>
    </row>
    <row r="714" spans="1:24" ht="15.6">
      <c r="A714" s="32">
        <f t="shared" si="323"/>
        <v>38</v>
      </c>
      <c r="B714" s="62">
        <f t="shared" si="324"/>
        <v>38</v>
      </c>
      <c r="C714" s="164"/>
      <c r="D714" s="167"/>
      <c r="E714" s="170"/>
      <c r="F714" s="118"/>
      <c r="G714" s="66"/>
      <c r="H714" s="18"/>
      <c r="I714" s="18"/>
      <c r="J714" s="18"/>
      <c r="K714" s="18"/>
      <c r="L714" s="18"/>
      <c r="M714" s="18"/>
      <c r="N714" s="18"/>
      <c r="O714" s="18"/>
      <c r="P714" s="18">
        <v>14</v>
      </c>
      <c r="Q714" s="18"/>
      <c r="R714" s="18">
        <v>8</v>
      </c>
      <c r="S714" s="18">
        <v>2</v>
      </c>
      <c r="T714" s="18"/>
      <c r="U714" s="18"/>
      <c r="V714" s="31">
        <f t="shared" si="322"/>
        <v>24</v>
      </c>
      <c r="W714" s="31">
        <v>1</v>
      </c>
      <c r="X714" s="25">
        <f t="shared" si="321"/>
        <v>24</v>
      </c>
    </row>
    <row r="715" spans="1:24" ht="15.6">
      <c r="A715" s="32">
        <f t="shared" ref="A715:A716" si="325">B714+1</f>
        <v>39</v>
      </c>
      <c r="B715" s="62">
        <f t="shared" ref="B715:B716" si="326">B714+W715</f>
        <v>39</v>
      </c>
      <c r="C715" s="164"/>
      <c r="D715" s="167"/>
      <c r="E715" s="170"/>
      <c r="F715" s="118"/>
      <c r="G715" s="66"/>
      <c r="H715" s="18"/>
      <c r="I715" s="18"/>
      <c r="J715" s="18">
        <v>9</v>
      </c>
      <c r="K715" s="18">
        <v>15</v>
      </c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31">
        <f t="shared" ref="V715" si="327">SUM(G715:U715)</f>
        <v>24</v>
      </c>
      <c r="W715" s="31">
        <v>1</v>
      </c>
      <c r="X715" s="25">
        <f t="shared" ref="X715" si="328">W715*V715</f>
        <v>24</v>
      </c>
    </row>
    <row r="716" spans="1:24" ht="16.2" thickBot="1">
      <c r="A716" s="32">
        <f t="shared" si="325"/>
        <v>40</v>
      </c>
      <c r="B716" s="62">
        <f t="shared" si="326"/>
        <v>40</v>
      </c>
      <c r="C716" s="164"/>
      <c r="D716" s="167"/>
      <c r="E716" s="170"/>
      <c r="F716" s="118"/>
      <c r="G716" s="66"/>
      <c r="H716" s="18"/>
      <c r="I716" s="18"/>
      <c r="J716" s="18"/>
      <c r="K716" s="18"/>
      <c r="L716" s="18"/>
      <c r="M716" s="18">
        <v>11</v>
      </c>
      <c r="N716" s="18"/>
      <c r="O716" s="18">
        <v>13</v>
      </c>
      <c r="P716" s="18"/>
      <c r="Q716" s="18"/>
      <c r="R716" s="18"/>
      <c r="S716" s="18"/>
      <c r="T716" s="18"/>
      <c r="U716" s="18"/>
      <c r="V716" s="31">
        <f t="shared" si="322"/>
        <v>24</v>
      </c>
      <c r="W716" s="31">
        <v>1</v>
      </c>
      <c r="X716" s="25">
        <f t="shared" si="321"/>
        <v>24</v>
      </c>
    </row>
    <row r="717" spans="1:24" ht="16.2" thickBot="1">
      <c r="A717" s="123" t="s">
        <v>5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5"/>
      <c r="W717" s="22">
        <f>SUM(W677:W716)</f>
        <v>40</v>
      </c>
      <c r="X717" s="57">
        <f>SUM(X677:X716)</f>
        <v>972</v>
      </c>
    </row>
    <row r="718" spans="1:24" ht="15" thickBot="1"/>
    <row r="719" spans="1:24" ht="16.2" thickBot="1">
      <c r="A719" s="147" t="s">
        <v>10</v>
      </c>
      <c r="B719" s="148"/>
      <c r="C719" s="84" t="s">
        <v>11</v>
      </c>
      <c r="D719" s="85" t="s">
        <v>15</v>
      </c>
      <c r="E719" s="86" t="s">
        <v>1</v>
      </c>
      <c r="F719" s="67" t="s">
        <v>6</v>
      </c>
      <c r="G719" s="88" t="s">
        <v>54</v>
      </c>
      <c r="H719" s="88" t="s">
        <v>18</v>
      </c>
      <c r="I719" s="67">
        <v>0</v>
      </c>
      <c r="J719" s="67">
        <v>2</v>
      </c>
      <c r="K719" s="67">
        <v>4</v>
      </c>
      <c r="L719" s="67">
        <v>6</v>
      </c>
      <c r="M719" s="67">
        <v>8</v>
      </c>
      <c r="N719" s="67">
        <v>10</v>
      </c>
      <c r="O719" s="67">
        <v>12</v>
      </c>
      <c r="P719" s="67">
        <v>14</v>
      </c>
      <c r="Q719" s="67">
        <v>16</v>
      </c>
      <c r="R719" s="67">
        <v>18</v>
      </c>
      <c r="S719" s="67">
        <v>20</v>
      </c>
      <c r="T719" s="67">
        <v>22</v>
      </c>
      <c r="U719" s="67">
        <v>24</v>
      </c>
      <c r="V719" s="67" t="s">
        <v>12</v>
      </c>
      <c r="W719" s="67" t="s">
        <v>13</v>
      </c>
      <c r="X719" s="87" t="s">
        <v>7</v>
      </c>
    </row>
    <row r="720" spans="1:24" ht="15.6">
      <c r="A720" s="89">
        <v>1</v>
      </c>
      <c r="B720" s="90">
        <f>W720</f>
        <v>1</v>
      </c>
      <c r="C720" s="162">
        <v>3661</v>
      </c>
      <c r="D720" s="165"/>
      <c r="E720" s="168" t="s">
        <v>61</v>
      </c>
      <c r="F720" s="117" t="s">
        <v>17</v>
      </c>
      <c r="G720" s="65"/>
      <c r="H720" s="65"/>
      <c r="I720" s="20"/>
      <c r="J720" s="20"/>
      <c r="K720" s="20"/>
      <c r="L720" s="20"/>
      <c r="M720" s="20">
        <v>12</v>
      </c>
      <c r="N720" s="20">
        <v>5</v>
      </c>
      <c r="O720" s="20">
        <v>7</v>
      </c>
      <c r="P720" s="20"/>
      <c r="Q720" s="20"/>
      <c r="R720" s="20"/>
      <c r="S720" s="20"/>
      <c r="T720" s="20"/>
      <c r="U720" s="20"/>
      <c r="V720" s="23">
        <f>SUM(G720:U720)</f>
        <v>24</v>
      </c>
      <c r="W720" s="23">
        <v>1</v>
      </c>
      <c r="X720" s="27">
        <f>W720*V720</f>
        <v>24</v>
      </c>
    </row>
    <row r="721" spans="1:24" ht="16.2" thickBot="1">
      <c r="A721" s="71">
        <f>B720+1</f>
        <v>2</v>
      </c>
      <c r="B721" s="72">
        <f>B720+W721</f>
        <v>2</v>
      </c>
      <c r="C721" s="164"/>
      <c r="D721" s="167"/>
      <c r="E721" s="170"/>
      <c r="F721" s="118"/>
      <c r="G721" s="80"/>
      <c r="H721" s="80"/>
      <c r="I721" s="78"/>
      <c r="J721" s="78">
        <v>14</v>
      </c>
      <c r="K721" s="78">
        <v>5</v>
      </c>
      <c r="L721" s="78">
        <v>5</v>
      </c>
      <c r="M721" s="78"/>
      <c r="N721" s="78"/>
      <c r="O721" s="78"/>
      <c r="P721" s="78"/>
      <c r="Q721" s="78"/>
      <c r="R721" s="78"/>
      <c r="S721" s="78"/>
      <c r="T721" s="78"/>
      <c r="U721" s="78"/>
      <c r="V721" s="79">
        <f>SUM(G721:U721)</f>
        <v>24</v>
      </c>
      <c r="W721" s="79">
        <v>1</v>
      </c>
      <c r="X721" s="77">
        <f>W721*V721</f>
        <v>24</v>
      </c>
    </row>
    <row r="722" spans="1:24" ht="16.2" thickBot="1">
      <c r="A722" s="123" t="s">
        <v>5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5"/>
      <c r="W722" s="22">
        <f>SUM(W720:W721)</f>
        <v>2</v>
      </c>
      <c r="X722" s="57">
        <f>SUM(X720:X721)</f>
        <v>48</v>
      </c>
    </row>
    <row r="723" spans="1:24" ht="15" thickBot="1"/>
    <row r="724" spans="1:24" ht="16.2" thickBot="1">
      <c r="A724" s="147" t="s">
        <v>10</v>
      </c>
      <c r="B724" s="148"/>
      <c r="C724" s="84" t="s">
        <v>11</v>
      </c>
      <c r="D724" s="85" t="s">
        <v>15</v>
      </c>
      <c r="E724" s="86" t="s">
        <v>1</v>
      </c>
      <c r="F724" s="67" t="s">
        <v>6</v>
      </c>
      <c r="G724" s="88" t="s">
        <v>32</v>
      </c>
      <c r="H724" s="88" t="s">
        <v>20</v>
      </c>
      <c r="I724" s="67" t="s">
        <v>21</v>
      </c>
      <c r="J724" s="67" t="s">
        <v>22</v>
      </c>
      <c r="K724" s="67" t="s">
        <v>23</v>
      </c>
      <c r="L724" s="67" t="s">
        <v>24</v>
      </c>
      <c r="M724" s="67" t="s">
        <v>25</v>
      </c>
      <c r="N724" s="67" t="s">
        <v>26</v>
      </c>
      <c r="O724" s="67" t="s">
        <v>27</v>
      </c>
      <c r="P724" s="67" t="s">
        <v>28</v>
      </c>
      <c r="Q724" s="67" t="s">
        <v>69</v>
      </c>
      <c r="R724" s="67"/>
      <c r="S724" s="67"/>
      <c r="T724" s="67"/>
      <c r="U724" s="67"/>
      <c r="V724" s="67" t="s">
        <v>12</v>
      </c>
      <c r="W724" s="67" t="s">
        <v>13</v>
      </c>
      <c r="X724" s="87" t="s">
        <v>7</v>
      </c>
    </row>
    <row r="725" spans="1:24" ht="15.6">
      <c r="A725" s="89">
        <v>1</v>
      </c>
      <c r="B725" s="90">
        <f>W725</f>
        <v>3</v>
      </c>
      <c r="C725" s="162">
        <v>5519</v>
      </c>
      <c r="D725" s="165"/>
      <c r="E725" s="168" t="s">
        <v>67</v>
      </c>
      <c r="F725" s="117" t="s">
        <v>68</v>
      </c>
      <c r="G725" s="65"/>
      <c r="H725" s="65">
        <v>24</v>
      </c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3">
        <f>SUM(G725:U725)</f>
        <v>24</v>
      </c>
      <c r="W725" s="23">
        <v>3</v>
      </c>
      <c r="X725" s="27">
        <f>W725*V725</f>
        <v>72</v>
      </c>
    </row>
    <row r="726" spans="1:24" ht="15.6">
      <c r="A726" s="94">
        <f>B725+1</f>
        <v>4</v>
      </c>
      <c r="B726" s="19">
        <f>B725+W726</f>
        <v>5</v>
      </c>
      <c r="C726" s="120"/>
      <c r="D726" s="115"/>
      <c r="E726" s="114"/>
      <c r="F726" s="118"/>
      <c r="G726" s="19"/>
      <c r="H726" s="19"/>
      <c r="I726" s="19">
        <v>24</v>
      </c>
      <c r="J726" s="19"/>
      <c r="K726" s="19"/>
      <c r="L726" s="19"/>
      <c r="M726" s="19"/>
      <c r="N726" s="19"/>
      <c r="O726" s="19"/>
      <c r="P726" s="19"/>
      <c r="Q726" s="19"/>
      <c r="R726" s="19"/>
      <c r="S726" s="19"/>
      <c r="T726" s="19"/>
      <c r="U726" s="19"/>
      <c r="V726" s="24">
        <f t="shared" ref="V726:V737" si="329">SUM(G726:U726)</f>
        <v>24</v>
      </c>
      <c r="W726" s="24">
        <v>2</v>
      </c>
      <c r="X726" s="63">
        <f t="shared" ref="X726:X737" si="330">W726*V726</f>
        <v>48</v>
      </c>
    </row>
    <row r="727" spans="1:24" ht="15.6">
      <c r="A727" s="94">
        <f t="shared" ref="A727:A737" si="331">B726+1</f>
        <v>6</v>
      </c>
      <c r="B727" s="19">
        <f t="shared" ref="B727:B737" si="332">B726+W727</f>
        <v>7</v>
      </c>
      <c r="C727" s="120"/>
      <c r="D727" s="115"/>
      <c r="E727" s="114"/>
      <c r="F727" s="118"/>
      <c r="G727" s="19"/>
      <c r="H727" s="19"/>
      <c r="I727" s="19"/>
      <c r="J727" s="19">
        <v>24</v>
      </c>
      <c r="K727" s="19"/>
      <c r="L727" s="19"/>
      <c r="M727" s="19"/>
      <c r="N727" s="19"/>
      <c r="O727" s="19"/>
      <c r="P727" s="19"/>
      <c r="Q727" s="19"/>
      <c r="R727" s="19"/>
      <c r="S727" s="19"/>
      <c r="T727" s="19"/>
      <c r="U727" s="19"/>
      <c r="V727" s="24">
        <f t="shared" ref="V727:V728" si="333">SUM(G727:U727)</f>
        <v>24</v>
      </c>
      <c r="W727" s="24">
        <v>2</v>
      </c>
      <c r="X727" s="63">
        <f t="shared" ref="X727:X728" si="334">W727*V727</f>
        <v>48</v>
      </c>
    </row>
    <row r="728" spans="1:24" ht="15.6">
      <c r="A728" s="94">
        <f t="shared" si="331"/>
        <v>8</v>
      </c>
      <c r="B728" s="19">
        <f t="shared" si="332"/>
        <v>8</v>
      </c>
      <c r="C728" s="120"/>
      <c r="D728" s="115"/>
      <c r="E728" s="114"/>
      <c r="F728" s="118"/>
      <c r="G728" s="19"/>
      <c r="H728" s="19">
        <v>17</v>
      </c>
      <c r="I728" s="19"/>
      <c r="J728" s="19"/>
      <c r="K728" s="19"/>
      <c r="L728" s="19">
        <v>7</v>
      </c>
      <c r="M728" s="19"/>
      <c r="N728" s="19"/>
      <c r="O728" s="19"/>
      <c r="P728" s="19"/>
      <c r="Q728" s="19"/>
      <c r="R728" s="19"/>
      <c r="S728" s="19"/>
      <c r="T728" s="19"/>
      <c r="U728" s="19"/>
      <c r="V728" s="24">
        <f t="shared" si="333"/>
        <v>24</v>
      </c>
      <c r="W728" s="24">
        <v>1</v>
      </c>
      <c r="X728" s="63">
        <f t="shared" si="334"/>
        <v>24</v>
      </c>
    </row>
    <row r="729" spans="1:24" ht="16.2" thickBot="1">
      <c r="A729" s="94">
        <f t="shared" si="331"/>
        <v>9</v>
      </c>
      <c r="B729" s="19">
        <f t="shared" si="332"/>
        <v>9</v>
      </c>
      <c r="C729" s="120"/>
      <c r="D729" s="115"/>
      <c r="E729" s="114"/>
      <c r="F729" s="126"/>
      <c r="G729" s="21"/>
      <c r="H729" s="21"/>
      <c r="I729" s="21">
        <v>14</v>
      </c>
      <c r="J729" s="21"/>
      <c r="K729" s="21">
        <v>10</v>
      </c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6">
        <f t="shared" si="329"/>
        <v>24</v>
      </c>
      <c r="W729" s="26">
        <v>1</v>
      </c>
      <c r="X729" s="64">
        <f t="shared" si="330"/>
        <v>24</v>
      </c>
    </row>
    <row r="730" spans="1:24" ht="15.6">
      <c r="A730" s="94">
        <f t="shared" si="331"/>
        <v>10</v>
      </c>
      <c r="B730" s="19">
        <f t="shared" si="332"/>
        <v>10</v>
      </c>
      <c r="C730" s="120"/>
      <c r="D730" s="115"/>
      <c r="E730" s="114"/>
      <c r="F730" s="117" t="s">
        <v>70</v>
      </c>
      <c r="G730" s="20"/>
      <c r="H730" s="20">
        <v>14</v>
      </c>
      <c r="I730" s="20">
        <v>10</v>
      </c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3">
        <f t="shared" si="329"/>
        <v>24</v>
      </c>
      <c r="W730" s="23">
        <v>1</v>
      </c>
      <c r="X730" s="27">
        <f t="shared" si="330"/>
        <v>24</v>
      </c>
    </row>
    <row r="731" spans="1:24" ht="15.6">
      <c r="A731" s="94">
        <f t="shared" si="331"/>
        <v>11</v>
      </c>
      <c r="B731" s="19">
        <f t="shared" si="332"/>
        <v>11</v>
      </c>
      <c r="C731" s="120"/>
      <c r="D731" s="115"/>
      <c r="E731" s="114"/>
      <c r="F731" s="118"/>
      <c r="G731" s="19"/>
      <c r="H731" s="19">
        <v>24</v>
      </c>
      <c r="I731" s="19"/>
      <c r="J731" s="19"/>
      <c r="K731" s="19"/>
      <c r="L731" s="19"/>
      <c r="M731" s="19"/>
      <c r="N731" s="19"/>
      <c r="O731" s="19"/>
      <c r="P731" s="19"/>
      <c r="Q731" s="19"/>
      <c r="R731" s="19"/>
      <c r="S731" s="19"/>
      <c r="T731" s="19"/>
      <c r="U731" s="19"/>
      <c r="V731" s="24">
        <f t="shared" si="329"/>
        <v>24</v>
      </c>
      <c r="W731" s="24">
        <v>1</v>
      </c>
      <c r="X731" s="63">
        <f t="shared" si="330"/>
        <v>24</v>
      </c>
    </row>
    <row r="732" spans="1:24" ht="15.6">
      <c r="A732" s="94">
        <f t="shared" si="331"/>
        <v>12</v>
      </c>
      <c r="B732" s="19">
        <f t="shared" si="332"/>
        <v>12</v>
      </c>
      <c r="C732" s="120"/>
      <c r="D732" s="115"/>
      <c r="E732" s="114"/>
      <c r="F732" s="118"/>
      <c r="G732" s="19"/>
      <c r="H732" s="19"/>
      <c r="I732" s="19">
        <v>24</v>
      </c>
      <c r="J732" s="19"/>
      <c r="K732" s="19"/>
      <c r="L732" s="19"/>
      <c r="M732" s="19"/>
      <c r="N732" s="19"/>
      <c r="O732" s="19"/>
      <c r="P732" s="19"/>
      <c r="Q732" s="19"/>
      <c r="R732" s="19"/>
      <c r="S732" s="19"/>
      <c r="T732" s="19"/>
      <c r="U732" s="19"/>
      <c r="V732" s="24">
        <f t="shared" si="329"/>
        <v>24</v>
      </c>
      <c r="W732" s="24">
        <v>1</v>
      </c>
      <c r="X732" s="63">
        <f t="shared" si="330"/>
        <v>24</v>
      </c>
    </row>
    <row r="733" spans="1:24" ht="15.6">
      <c r="A733" s="94">
        <f t="shared" si="331"/>
        <v>13</v>
      </c>
      <c r="B733" s="19">
        <f t="shared" si="332"/>
        <v>13</v>
      </c>
      <c r="C733" s="120"/>
      <c r="D733" s="115"/>
      <c r="E733" s="114"/>
      <c r="F733" s="118"/>
      <c r="G733" s="19"/>
      <c r="H733" s="19"/>
      <c r="I733" s="19"/>
      <c r="J733" s="19">
        <v>24</v>
      </c>
      <c r="K733" s="19"/>
      <c r="L733" s="19"/>
      <c r="M733" s="19"/>
      <c r="N733" s="19"/>
      <c r="O733" s="19"/>
      <c r="P733" s="19"/>
      <c r="Q733" s="19"/>
      <c r="R733" s="19"/>
      <c r="S733" s="19"/>
      <c r="T733" s="19"/>
      <c r="U733" s="19"/>
      <c r="V733" s="24">
        <f t="shared" si="329"/>
        <v>24</v>
      </c>
      <c r="W733" s="24">
        <v>1</v>
      </c>
      <c r="X733" s="63">
        <f t="shared" si="330"/>
        <v>24</v>
      </c>
    </row>
    <row r="734" spans="1:24" ht="16.2" thickBot="1">
      <c r="A734" s="94">
        <f t="shared" si="331"/>
        <v>14</v>
      </c>
      <c r="B734" s="19">
        <f t="shared" si="332"/>
        <v>14</v>
      </c>
      <c r="C734" s="120"/>
      <c r="D734" s="115"/>
      <c r="E734" s="114"/>
      <c r="F734" s="126"/>
      <c r="G734" s="21"/>
      <c r="H734" s="21"/>
      <c r="I734" s="21">
        <v>3</v>
      </c>
      <c r="J734" s="21"/>
      <c r="K734" s="21"/>
      <c r="L734" s="21">
        <v>21</v>
      </c>
      <c r="M734" s="21"/>
      <c r="N734" s="21"/>
      <c r="O734" s="21"/>
      <c r="P734" s="21"/>
      <c r="Q734" s="21"/>
      <c r="R734" s="21"/>
      <c r="S734" s="21"/>
      <c r="T734" s="21"/>
      <c r="U734" s="21"/>
      <c r="V734" s="26">
        <f t="shared" si="329"/>
        <v>24</v>
      </c>
      <c r="W734" s="26">
        <v>1</v>
      </c>
      <c r="X734" s="64">
        <f t="shared" si="330"/>
        <v>24</v>
      </c>
    </row>
    <row r="735" spans="1:24" ht="16.2" thickBot="1">
      <c r="A735" s="94">
        <f t="shared" si="331"/>
        <v>15</v>
      </c>
      <c r="B735" s="19">
        <f t="shared" si="332"/>
        <v>15</v>
      </c>
      <c r="C735" s="120"/>
      <c r="D735" s="115"/>
      <c r="E735" s="114"/>
      <c r="F735" s="53" t="s">
        <v>31</v>
      </c>
      <c r="G735" s="68"/>
      <c r="H735" s="68">
        <v>24</v>
      </c>
      <c r="I735" s="68"/>
      <c r="J735" s="68"/>
      <c r="K735" s="68"/>
      <c r="L735" s="68"/>
      <c r="M735" s="68"/>
      <c r="N735" s="68"/>
      <c r="O735" s="68"/>
      <c r="P735" s="68"/>
      <c r="Q735" s="68"/>
      <c r="R735" s="68"/>
      <c r="S735" s="68"/>
      <c r="T735" s="68"/>
      <c r="U735" s="68"/>
      <c r="V735" s="69">
        <f t="shared" si="329"/>
        <v>24</v>
      </c>
      <c r="W735" s="70">
        <v>1</v>
      </c>
      <c r="X735" s="93">
        <f t="shared" si="330"/>
        <v>24</v>
      </c>
    </row>
    <row r="736" spans="1:24" ht="15.6">
      <c r="A736" s="94">
        <f t="shared" si="331"/>
        <v>16</v>
      </c>
      <c r="B736" s="19">
        <f t="shared" si="332"/>
        <v>16</v>
      </c>
      <c r="C736" s="120"/>
      <c r="D736" s="115"/>
      <c r="E736" s="114"/>
      <c r="F736" s="117" t="s">
        <v>29</v>
      </c>
      <c r="G736" s="20"/>
      <c r="H736" s="20">
        <v>2</v>
      </c>
      <c r="I736" s="20">
        <v>9</v>
      </c>
      <c r="J736" s="20">
        <v>3</v>
      </c>
      <c r="K736" s="20">
        <v>2</v>
      </c>
      <c r="L736" s="20">
        <v>8</v>
      </c>
      <c r="M736" s="20"/>
      <c r="N736" s="20"/>
      <c r="O736" s="20"/>
      <c r="P736" s="20"/>
      <c r="Q736" s="20"/>
      <c r="R736" s="20"/>
      <c r="S736" s="20"/>
      <c r="T736" s="20"/>
      <c r="U736" s="20"/>
      <c r="V736" s="23">
        <f t="shared" si="329"/>
        <v>24</v>
      </c>
      <c r="W736" s="23">
        <v>1</v>
      </c>
      <c r="X736" s="27">
        <f t="shared" si="330"/>
        <v>24</v>
      </c>
    </row>
    <row r="737" spans="1:24" ht="16.2" thickBot="1">
      <c r="A737" s="94">
        <f t="shared" si="331"/>
        <v>17</v>
      </c>
      <c r="B737" s="19">
        <f t="shared" si="332"/>
        <v>17</v>
      </c>
      <c r="C737" s="120"/>
      <c r="D737" s="115"/>
      <c r="E737" s="114"/>
      <c r="F737" s="126"/>
      <c r="G737" s="21"/>
      <c r="H737" s="21"/>
      <c r="I737" s="21"/>
      <c r="J737" s="21">
        <v>24</v>
      </c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6">
        <f t="shared" si="329"/>
        <v>24</v>
      </c>
      <c r="W737" s="26">
        <v>1</v>
      </c>
      <c r="X737" s="64">
        <f t="shared" si="330"/>
        <v>24</v>
      </c>
    </row>
    <row r="738" spans="1:24" ht="16.2" thickBot="1">
      <c r="A738" s="123" t="s">
        <v>5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61"/>
      <c r="W738" s="92">
        <f>SUM(W725:W737)</f>
        <v>17</v>
      </c>
      <c r="X738" s="91">
        <f>SUM(X725:X737)</f>
        <v>408</v>
      </c>
    </row>
    <row r="739" spans="1:24" ht="15" thickBot="1"/>
    <row r="740" spans="1:24" ht="24" thickBot="1">
      <c r="A740" s="140" t="s">
        <v>5</v>
      </c>
      <c r="B740" s="141"/>
      <c r="C740" s="141"/>
      <c r="D740" s="141"/>
      <c r="E740" s="141"/>
      <c r="F740" s="141"/>
      <c r="G740" s="141"/>
      <c r="H740" s="141"/>
      <c r="I740" s="141"/>
      <c r="J740" s="141"/>
      <c r="K740" s="141"/>
      <c r="L740" s="141"/>
      <c r="M740" s="141"/>
      <c r="N740" s="141"/>
      <c r="O740" s="141"/>
      <c r="P740" s="141"/>
      <c r="Q740" s="141"/>
      <c r="R740" s="141"/>
      <c r="S740" s="141"/>
      <c r="T740" s="141"/>
      <c r="U740" s="141"/>
      <c r="V740" s="142"/>
      <c r="W740" s="35">
        <f>W523+W342+W260+W146+W618+W634+W642+W674+W456+W717+W722+W464+W477+W482+W738</f>
        <v>786</v>
      </c>
      <c r="X740" s="35">
        <f>X523+X342+X260+X146+X618+X634+X642+X674+X456+X717+X722+X464+X477+X482+X738</f>
        <v>18842</v>
      </c>
    </row>
  </sheetData>
  <mergeCells count="126">
    <mergeCell ref="F671:F673"/>
    <mergeCell ref="A724:B724"/>
    <mergeCell ref="C725:C737"/>
    <mergeCell ref="D725:D737"/>
    <mergeCell ref="E725:E737"/>
    <mergeCell ref="A738:V738"/>
    <mergeCell ref="F725:F729"/>
    <mergeCell ref="F730:F734"/>
    <mergeCell ref="F736:F737"/>
    <mergeCell ref="A2:X2"/>
    <mergeCell ref="A484:B484"/>
    <mergeCell ref="A262:B262"/>
    <mergeCell ref="A4:B4"/>
    <mergeCell ref="C5:C145"/>
    <mergeCell ref="D5:D145"/>
    <mergeCell ref="E5:E145"/>
    <mergeCell ref="F485:F522"/>
    <mergeCell ref="E485:E522"/>
    <mergeCell ref="D485:D522"/>
    <mergeCell ref="C485:C522"/>
    <mergeCell ref="F251:F259"/>
    <mergeCell ref="F263:F265"/>
    <mergeCell ref="F266:F275"/>
    <mergeCell ref="C345:C455"/>
    <mergeCell ref="E345:E455"/>
    <mergeCell ref="A477:V477"/>
    <mergeCell ref="A344:B344"/>
    <mergeCell ref="F245:F248"/>
    <mergeCell ref="F249:F250"/>
    <mergeCell ref="F276:F289"/>
    <mergeCell ref="F290:F293"/>
    <mergeCell ref="E263:E341"/>
    <mergeCell ref="D263:D341"/>
    <mergeCell ref="C149:C259"/>
    <mergeCell ref="F193:F237"/>
    <mergeCell ref="F238:F244"/>
    <mergeCell ref="A740:V740"/>
    <mergeCell ref="A146:V146"/>
    <mergeCell ref="A148:B148"/>
    <mergeCell ref="A260:V260"/>
    <mergeCell ref="A717:V717"/>
    <mergeCell ref="F677:F716"/>
    <mergeCell ref="A676:B676"/>
    <mergeCell ref="C677:C716"/>
    <mergeCell ref="D677:D716"/>
    <mergeCell ref="E677:E716"/>
    <mergeCell ref="A722:V722"/>
    <mergeCell ref="A719:B719"/>
    <mergeCell ref="C720:C721"/>
    <mergeCell ref="D720:D721"/>
    <mergeCell ref="E720:E721"/>
    <mergeCell ref="F720:F721"/>
    <mergeCell ref="E480:E481"/>
    <mergeCell ref="F480:F481"/>
    <mergeCell ref="A482:V482"/>
    <mergeCell ref="A620:B620"/>
    <mergeCell ref="F548:F617"/>
    <mergeCell ref="F5:F102"/>
    <mergeCell ref="F103:F123"/>
    <mergeCell ref="F149:F162"/>
    <mergeCell ref="F163:F166"/>
    <mergeCell ref="F167:F183"/>
    <mergeCell ref="F184:F192"/>
    <mergeCell ref="E149:E259"/>
    <mergeCell ref="D149:D259"/>
    <mergeCell ref="F124:F131"/>
    <mergeCell ref="F132:F135"/>
    <mergeCell ref="F136:F142"/>
    <mergeCell ref="F143:F145"/>
    <mergeCell ref="E621:E633"/>
    <mergeCell ref="A634:V634"/>
    <mergeCell ref="E467:E476"/>
    <mergeCell ref="F467:F476"/>
    <mergeCell ref="F624:F633"/>
    <mergeCell ref="C526:C617"/>
    <mergeCell ref="C263:C341"/>
    <mergeCell ref="F298:F323"/>
    <mergeCell ref="F324:F325"/>
    <mergeCell ref="F326:F341"/>
    <mergeCell ref="F434:F437"/>
    <mergeCell ref="F438:F455"/>
    <mergeCell ref="F352:F363"/>
    <mergeCell ref="F294:F297"/>
    <mergeCell ref="F345:F349"/>
    <mergeCell ref="D345:D455"/>
    <mergeCell ref="A342:V342"/>
    <mergeCell ref="F364:F365"/>
    <mergeCell ref="A525:B525"/>
    <mergeCell ref="C621:C633"/>
    <mergeCell ref="D526:D617"/>
    <mergeCell ref="E526:E617"/>
    <mergeCell ref="A618:V618"/>
    <mergeCell ref="F526:F547"/>
    <mergeCell ref="C467:C476"/>
    <mergeCell ref="A523:V523"/>
    <mergeCell ref="A479:B479"/>
    <mergeCell ref="C480:C481"/>
    <mergeCell ref="D480:D481"/>
    <mergeCell ref="D467:D476"/>
    <mergeCell ref="A456:V456"/>
    <mergeCell ref="A674:V674"/>
    <mergeCell ref="A642:V642"/>
    <mergeCell ref="F639:F640"/>
    <mergeCell ref="A644:B644"/>
    <mergeCell ref="F645:F657"/>
    <mergeCell ref="F658:F661"/>
    <mergeCell ref="A636:B636"/>
    <mergeCell ref="C637:C641"/>
    <mergeCell ref="D637:D641"/>
    <mergeCell ref="E637:E641"/>
    <mergeCell ref="F637:F638"/>
    <mergeCell ref="F662:F670"/>
    <mergeCell ref="E645:E673"/>
    <mergeCell ref="D645:D673"/>
    <mergeCell ref="C645:C673"/>
    <mergeCell ref="F621:F623"/>
    <mergeCell ref="D621:D633"/>
    <mergeCell ref="F366:F427"/>
    <mergeCell ref="F428:F433"/>
    <mergeCell ref="A458:B458"/>
    <mergeCell ref="C459:C463"/>
    <mergeCell ref="D459:D463"/>
    <mergeCell ref="E459:E463"/>
    <mergeCell ref="F459:F463"/>
    <mergeCell ref="A464:V464"/>
    <mergeCell ref="A466:B466"/>
  </mergeCells>
  <pageMargins left="0.7" right="0.7" top="0.75" bottom="0.75" header="0.3" footer="0.3"/>
  <pageSetup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X40"/>
  <sheetViews>
    <sheetView zoomScale="70" zoomScaleNormal="70" workbookViewId="0">
      <selection activeCell="X38" sqref="X38"/>
    </sheetView>
  </sheetViews>
  <sheetFormatPr defaultRowHeight="14.4"/>
  <cols>
    <col min="1" max="2" width="9.109375" customWidth="1"/>
    <col min="3" max="3" width="24.88671875" style="8" customWidth="1"/>
    <col min="4" max="4" width="24.88671875" style="10" customWidth="1"/>
    <col min="5" max="5" width="19.88671875" bestFit="1" customWidth="1"/>
    <col min="6" max="6" width="28.88671875" bestFit="1" customWidth="1"/>
    <col min="7" max="9" width="8.6640625" customWidth="1"/>
    <col min="10" max="10" width="9.109375" customWidth="1"/>
    <col min="11" max="13" width="8.6640625" customWidth="1"/>
    <col min="14" max="14" width="9.33203125" customWidth="1"/>
    <col min="15" max="20" width="11.33203125" customWidth="1"/>
    <col min="21" max="21" width="11.109375" bestFit="1" customWidth="1"/>
    <col min="22" max="22" width="12" customWidth="1"/>
    <col min="23" max="23" width="13.5546875" style="33" bestFit="1" customWidth="1"/>
    <col min="24" max="25" width="10.6640625" bestFit="1" customWidth="1"/>
    <col min="28" max="28" width="12.88671875" bestFit="1" customWidth="1"/>
  </cols>
  <sheetData>
    <row r="1" spans="1:24" ht="15" thickBot="1"/>
    <row r="2" spans="1:24" ht="21.6" thickBot="1">
      <c r="A2" s="134" t="s">
        <v>56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6"/>
    </row>
    <row r="3" spans="1:24" ht="15" thickBot="1">
      <c r="C3"/>
      <c r="D3" s="34"/>
    </row>
    <row r="4" spans="1:24" ht="16.2" thickBot="1">
      <c r="A4" s="128" t="s">
        <v>10</v>
      </c>
      <c r="B4" s="130"/>
      <c r="C4" s="28" t="s">
        <v>11</v>
      </c>
      <c r="D4" s="16" t="s">
        <v>15</v>
      </c>
      <c r="E4" s="17" t="s">
        <v>1</v>
      </c>
      <c r="F4" s="38" t="s">
        <v>6</v>
      </c>
      <c r="G4" s="38">
        <v>26</v>
      </c>
      <c r="H4" s="38">
        <v>28</v>
      </c>
      <c r="I4" s="38">
        <v>29</v>
      </c>
      <c r="J4" s="38">
        <v>30</v>
      </c>
      <c r="K4" s="38">
        <v>31</v>
      </c>
      <c r="L4" s="38">
        <v>32</v>
      </c>
      <c r="M4" s="38">
        <v>33</v>
      </c>
      <c r="N4" s="38">
        <v>34</v>
      </c>
      <c r="O4" s="38">
        <v>36</v>
      </c>
      <c r="P4" s="38">
        <v>38</v>
      </c>
      <c r="Q4" s="38">
        <v>40</v>
      </c>
      <c r="R4" s="38">
        <v>42</v>
      </c>
      <c r="S4" s="38">
        <v>44</v>
      </c>
      <c r="T4" s="38">
        <v>46</v>
      </c>
      <c r="U4" s="38">
        <v>48</v>
      </c>
      <c r="V4" s="38" t="s">
        <v>12</v>
      </c>
      <c r="W4" s="38" t="s">
        <v>13</v>
      </c>
      <c r="X4" s="39" t="s">
        <v>7</v>
      </c>
    </row>
    <row r="5" spans="1:24" ht="15.75" customHeight="1">
      <c r="A5" s="54">
        <v>1</v>
      </c>
      <c r="B5" s="61">
        <f>W5</f>
        <v>1</v>
      </c>
      <c r="C5" s="127" t="s">
        <v>53</v>
      </c>
      <c r="D5" s="121"/>
      <c r="E5" s="122" t="s">
        <v>52</v>
      </c>
      <c r="F5" s="131" t="s">
        <v>35</v>
      </c>
      <c r="G5" s="65"/>
      <c r="H5" s="20"/>
      <c r="I5" s="20"/>
      <c r="J5" s="20">
        <v>24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3">
        <f>SUM(G5:U5)</f>
        <v>24</v>
      </c>
      <c r="W5" s="23">
        <v>1</v>
      </c>
      <c r="X5" s="27">
        <f>W5*V5</f>
        <v>24</v>
      </c>
    </row>
    <row r="6" spans="1:24" ht="15.75" customHeight="1">
      <c r="A6" s="32">
        <f>B5+1</f>
        <v>2</v>
      </c>
      <c r="B6" s="62">
        <f>B5+W6</f>
        <v>2</v>
      </c>
      <c r="C6" s="116"/>
      <c r="D6" s="115"/>
      <c r="E6" s="114"/>
      <c r="F6" s="132"/>
      <c r="G6" s="66"/>
      <c r="H6" s="18"/>
      <c r="I6" s="18"/>
      <c r="J6" s="18"/>
      <c r="K6" s="18"/>
      <c r="L6" s="18">
        <v>24</v>
      </c>
      <c r="M6" s="18"/>
      <c r="N6" s="18"/>
      <c r="O6" s="18"/>
      <c r="P6" s="18"/>
      <c r="Q6" s="18"/>
      <c r="R6" s="18"/>
      <c r="S6" s="18"/>
      <c r="T6" s="18"/>
      <c r="U6" s="18"/>
      <c r="V6" s="31">
        <f>SUM(G6:U6)</f>
        <v>24</v>
      </c>
      <c r="W6" s="31">
        <v>1</v>
      </c>
      <c r="X6" s="25">
        <f>W6*V6</f>
        <v>24</v>
      </c>
    </row>
    <row r="7" spans="1:24" ht="15.75" customHeight="1">
      <c r="A7" s="32">
        <f t="shared" ref="A7:A32" si="0">B6+1</f>
        <v>3</v>
      </c>
      <c r="B7" s="62">
        <f t="shared" ref="B7:B32" si="1">B6+W7</f>
        <v>3</v>
      </c>
      <c r="C7" s="116"/>
      <c r="D7" s="115"/>
      <c r="E7" s="114"/>
      <c r="F7" s="132"/>
      <c r="G7" s="66"/>
      <c r="H7" s="18">
        <v>24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31">
        <f>SUM(G7:U7)</f>
        <v>24</v>
      </c>
      <c r="W7" s="31">
        <v>1</v>
      </c>
      <c r="X7" s="25">
        <f>W7*V7</f>
        <v>24</v>
      </c>
    </row>
    <row r="8" spans="1:24" ht="15.75" customHeight="1">
      <c r="A8" s="32">
        <f t="shared" si="0"/>
        <v>4</v>
      </c>
      <c r="B8" s="62">
        <f t="shared" si="1"/>
        <v>4</v>
      </c>
      <c r="C8" s="116"/>
      <c r="D8" s="115"/>
      <c r="E8" s="114"/>
      <c r="F8" s="132"/>
      <c r="G8" s="66"/>
      <c r="H8" s="18"/>
      <c r="I8" s="18"/>
      <c r="J8" s="18"/>
      <c r="K8" s="18"/>
      <c r="L8" s="18"/>
      <c r="M8" s="18"/>
      <c r="N8" s="18"/>
      <c r="O8" s="18">
        <v>24</v>
      </c>
      <c r="P8" s="18"/>
      <c r="Q8" s="18"/>
      <c r="R8" s="18"/>
      <c r="S8" s="18"/>
      <c r="T8" s="18"/>
      <c r="U8" s="18"/>
      <c r="V8" s="24">
        <f t="shared" ref="V8:V9" si="2">SUM(G8:U8)</f>
        <v>24</v>
      </c>
      <c r="W8" s="31">
        <v>1</v>
      </c>
      <c r="X8" s="25">
        <f t="shared" ref="X8:X17" si="3">W8*V8</f>
        <v>24</v>
      </c>
    </row>
    <row r="9" spans="1:24" ht="15.75" customHeight="1">
      <c r="A9" s="32">
        <f t="shared" si="0"/>
        <v>5</v>
      </c>
      <c r="B9" s="62">
        <f t="shared" si="1"/>
        <v>5</v>
      </c>
      <c r="C9" s="116"/>
      <c r="D9" s="115"/>
      <c r="E9" s="114"/>
      <c r="F9" s="132"/>
      <c r="G9" s="66"/>
      <c r="H9" s="18"/>
      <c r="I9" s="18"/>
      <c r="J9" s="18"/>
      <c r="K9" s="18"/>
      <c r="L9" s="18"/>
      <c r="M9" s="18"/>
      <c r="N9" s="18"/>
      <c r="O9" s="18">
        <v>2</v>
      </c>
      <c r="P9" s="18">
        <v>16</v>
      </c>
      <c r="Q9" s="18">
        <v>6</v>
      </c>
      <c r="R9" s="18"/>
      <c r="S9" s="18"/>
      <c r="T9" s="18"/>
      <c r="U9" s="18"/>
      <c r="V9" s="24">
        <f t="shared" si="2"/>
        <v>24</v>
      </c>
      <c r="W9" s="31">
        <v>1</v>
      </c>
      <c r="X9" s="25">
        <f t="shared" si="3"/>
        <v>24</v>
      </c>
    </row>
    <row r="10" spans="1:24" ht="15.6">
      <c r="A10" s="32">
        <f t="shared" si="0"/>
        <v>6</v>
      </c>
      <c r="B10" s="62">
        <f t="shared" si="1"/>
        <v>6</v>
      </c>
      <c r="C10" s="116"/>
      <c r="D10" s="115"/>
      <c r="E10" s="114"/>
      <c r="F10" s="132"/>
      <c r="G10" s="76"/>
      <c r="H10" s="19">
        <v>2</v>
      </c>
      <c r="I10" s="19"/>
      <c r="J10" s="19">
        <v>16</v>
      </c>
      <c r="K10" s="19"/>
      <c r="L10" s="19"/>
      <c r="M10" s="19">
        <v>6</v>
      </c>
      <c r="N10" s="19"/>
      <c r="O10" s="19"/>
      <c r="P10" s="19"/>
      <c r="Q10" s="19"/>
      <c r="R10" s="19"/>
      <c r="S10" s="19"/>
      <c r="T10" s="19"/>
      <c r="U10" s="19"/>
      <c r="V10" s="24">
        <f t="shared" ref="V10:V17" si="4">SUM(G10:U10)</f>
        <v>24</v>
      </c>
      <c r="W10" s="31">
        <v>1</v>
      </c>
      <c r="X10" s="25">
        <f t="shared" si="3"/>
        <v>24</v>
      </c>
    </row>
    <row r="11" spans="1:24" ht="15.6">
      <c r="A11" s="32">
        <f t="shared" si="0"/>
        <v>7</v>
      </c>
      <c r="B11" s="62">
        <f t="shared" si="1"/>
        <v>7</v>
      </c>
      <c r="C11" s="116"/>
      <c r="D11" s="115"/>
      <c r="E11" s="114"/>
      <c r="F11" s="132"/>
      <c r="G11" s="76"/>
      <c r="H11" s="19"/>
      <c r="I11" s="19"/>
      <c r="J11" s="19"/>
      <c r="K11" s="19"/>
      <c r="L11" s="19">
        <v>17</v>
      </c>
      <c r="M11" s="19"/>
      <c r="N11" s="19"/>
      <c r="O11" s="19"/>
      <c r="P11" s="19"/>
      <c r="Q11" s="19">
        <v>7</v>
      </c>
      <c r="R11" s="19"/>
      <c r="S11" s="19"/>
      <c r="T11" s="19"/>
      <c r="U11" s="19"/>
      <c r="V11" s="24">
        <f t="shared" si="4"/>
        <v>24</v>
      </c>
      <c r="W11" s="31">
        <v>1</v>
      </c>
      <c r="X11" s="25">
        <f t="shared" si="3"/>
        <v>24</v>
      </c>
    </row>
    <row r="12" spans="1:24" ht="15.6">
      <c r="A12" s="32">
        <f t="shared" si="0"/>
        <v>8</v>
      </c>
      <c r="B12" s="62">
        <f t="shared" si="1"/>
        <v>8</v>
      </c>
      <c r="C12" s="116"/>
      <c r="D12" s="115"/>
      <c r="E12" s="114"/>
      <c r="F12" s="132"/>
      <c r="G12" s="76">
        <v>6</v>
      </c>
      <c r="H12" s="19">
        <v>5</v>
      </c>
      <c r="I12" s="19">
        <v>4</v>
      </c>
      <c r="J12" s="19">
        <v>2</v>
      </c>
      <c r="K12" s="19">
        <v>1</v>
      </c>
      <c r="L12" s="19"/>
      <c r="M12" s="19"/>
      <c r="N12" s="19">
        <v>3</v>
      </c>
      <c r="O12" s="19">
        <v>3</v>
      </c>
      <c r="P12" s="19"/>
      <c r="Q12" s="19"/>
      <c r="R12" s="19"/>
      <c r="S12" s="19"/>
      <c r="T12" s="19"/>
      <c r="U12" s="19"/>
      <c r="V12" s="24">
        <f t="shared" si="4"/>
        <v>24</v>
      </c>
      <c r="W12" s="31">
        <v>1</v>
      </c>
      <c r="X12" s="25">
        <f t="shared" si="3"/>
        <v>24</v>
      </c>
    </row>
    <row r="13" spans="1:24" ht="15.6">
      <c r="A13" s="32">
        <f t="shared" si="0"/>
        <v>9</v>
      </c>
      <c r="B13" s="62">
        <f t="shared" si="1"/>
        <v>9</v>
      </c>
      <c r="C13" s="116"/>
      <c r="D13" s="115"/>
      <c r="E13" s="114"/>
      <c r="F13" s="132"/>
      <c r="G13" s="76">
        <v>1</v>
      </c>
      <c r="H13" s="19">
        <v>9</v>
      </c>
      <c r="I13" s="19"/>
      <c r="J13" s="19">
        <v>8</v>
      </c>
      <c r="K13" s="19">
        <v>2</v>
      </c>
      <c r="L13" s="19"/>
      <c r="M13" s="19"/>
      <c r="N13" s="19"/>
      <c r="O13" s="19"/>
      <c r="P13" s="19">
        <v>2</v>
      </c>
      <c r="Q13" s="19">
        <v>1</v>
      </c>
      <c r="R13" s="19"/>
      <c r="S13" s="19"/>
      <c r="T13" s="19"/>
      <c r="U13" s="19">
        <v>1</v>
      </c>
      <c r="V13" s="24">
        <f t="shared" si="4"/>
        <v>24</v>
      </c>
      <c r="W13" s="31">
        <v>1</v>
      </c>
      <c r="X13" s="25">
        <f t="shared" si="3"/>
        <v>24</v>
      </c>
    </row>
    <row r="14" spans="1:24" ht="15.6">
      <c r="A14" s="32">
        <f t="shared" si="0"/>
        <v>10</v>
      </c>
      <c r="B14" s="62">
        <f t="shared" si="1"/>
        <v>10</v>
      </c>
      <c r="C14" s="116"/>
      <c r="D14" s="115"/>
      <c r="E14" s="114"/>
      <c r="F14" s="132"/>
      <c r="G14" s="76"/>
      <c r="H14" s="19"/>
      <c r="I14" s="19"/>
      <c r="J14" s="19"/>
      <c r="K14" s="19"/>
      <c r="L14" s="19">
        <v>9</v>
      </c>
      <c r="M14" s="19">
        <v>3</v>
      </c>
      <c r="N14" s="19">
        <v>4</v>
      </c>
      <c r="O14" s="19">
        <v>5</v>
      </c>
      <c r="P14" s="19"/>
      <c r="Q14" s="19"/>
      <c r="R14" s="19">
        <v>3</v>
      </c>
      <c r="S14" s="19"/>
      <c r="T14" s="19"/>
      <c r="U14" s="19"/>
      <c r="V14" s="24">
        <f t="shared" si="4"/>
        <v>24</v>
      </c>
      <c r="W14" s="31">
        <v>1</v>
      </c>
      <c r="X14" s="25">
        <f t="shared" si="3"/>
        <v>24</v>
      </c>
    </row>
    <row r="15" spans="1:24" ht="15.6">
      <c r="A15" s="32">
        <f t="shared" si="0"/>
        <v>11</v>
      </c>
      <c r="B15" s="62">
        <f t="shared" si="1"/>
        <v>11</v>
      </c>
      <c r="C15" s="116"/>
      <c r="D15" s="115"/>
      <c r="E15" s="114"/>
      <c r="F15" s="132"/>
      <c r="G15" s="76"/>
      <c r="H15" s="19"/>
      <c r="I15" s="19"/>
      <c r="J15" s="19"/>
      <c r="K15" s="19"/>
      <c r="L15" s="19">
        <v>1</v>
      </c>
      <c r="M15" s="19">
        <v>23</v>
      </c>
      <c r="N15" s="19"/>
      <c r="O15" s="19"/>
      <c r="P15" s="19"/>
      <c r="Q15" s="19"/>
      <c r="R15" s="19"/>
      <c r="S15" s="19"/>
      <c r="T15" s="19"/>
      <c r="U15" s="19"/>
      <c r="V15" s="24">
        <f t="shared" si="4"/>
        <v>24</v>
      </c>
      <c r="W15" s="31">
        <v>1</v>
      </c>
      <c r="X15" s="25">
        <f t="shared" si="3"/>
        <v>24</v>
      </c>
    </row>
    <row r="16" spans="1:24" ht="15.6">
      <c r="A16" s="32">
        <f t="shared" si="0"/>
        <v>12</v>
      </c>
      <c r="B16" s="62">
        <f t="shared" si="1"/>
        <v>12</v>
      </c>
      <c r="C16" s="116"/>
      <c r="D16" s="115"/>
      <c r="E16" s="114"/>
      <c r="F16" s="132"/>
      <c r="G16" s="76"/>
      <c r="H16" s="19"/>
      <c r="I16" s="19"/>
      <c r="J16" s="19"/>
      <c r="K16" s="19"/>
      <c r="L16" s="19">
        <v>7</v>
      </c>
      <c r="M16" s="19"/>
      <c r="N16" s="19"/>
      <c r="O16" s="19"/>
      <c r="P16" s="19"/>
      <c r="Q16" s="19"/>
      <c r="R16" s="19">
        <v>11</v>
      </c>
      <c r="S16" s="19">
        <v>6</v>
      </c>
      <c r="T16" s="19"/>
      <c r="U16" s="19"/>
      <c r="V16" s="24">
        <f t="shared" si="4"/>
        <v>24</v>
      </c>
      <c r="W16" s="31">
        <v>1</v>
      </c>
      <c r="X16" s="25">
        <f t="shared" si="3"/>
        <v>24</v>
      </c>
    </row>
    <row r="17" spans="1:24" ht="15.6">
      <c r="A17" s="32">
        <f t="shared" si="0"/>
        <v>13</v>
      </c>
      <c r="B17" s="62">
        <f t="shared" si="1"/>
        <v>13</v>
      </c>
      <c r="C17" s="116"/>
      <c r="D17" s="115"/>
      <c r="E17" s="114"/>
      <c r="F17" s="132"/>
      <c r="G17" s="76"/>
      <c r="H17" s="19"/>
      <c r="I17" s="19"/>
      <c r="J17" s="19"/>
      <c r="K17" s="19"/>
      <c r="L17" s="19"/>
      <c r="M17" s="19"/>
      <c r="N17" s="19">
        <v>13</v>
      </c>
      <c r="O17" s="19"/>
      <c r="P17" s="19">
        <v>11</v>
      </c>
      <c r="Q17" s="19"/>
      <c r="R17" s="19"/>
      <c r="S17" s="19"/>
      <c r="T17" s="19"/>
      <c r="U17" s="19"/>
      <c r="V17" s="24">
        <f t="shared" si="4"/>
        <v>24</v>
      </c>
      <c r="W17" s="31">
        <v>1</v>
      </c>
      <c r="X17" s="25">
        <f t="shared" si="3"/>
        <v>24</v>
      </c>
    </row>
    <row r="18" spans="1:24" ht="15.6">
      <c r="A18" s="32">
        <f t="shared" si="0"/>
        <v>14</v>
      </c>
      <c r="B18" s="62">
        <f t="shared" si="1"/>
        <v>14</v>
      </c>
      <c r="C18" s="116"/>
      <c r="D18" s="115"/>
      <c r="E18" s="114"/>
      <c r="F18" s="132"/>
      <c r="G18" s="76"/>
      <c r="H18" s="19">
        <v>24</v>
      </c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24">
        <f t="shared" ref="V18:V19" si="5">SUM(G18:U18)</f>
        <v>24</v>
      </c>
      <c r="W18" s="31">
        <v>1</v>
      </c>
      <c r="X18" s="25">
        <f t="shared" ref="X18:X19" si="6">W18*V18</f>
        <v>24</v>
      </c>
    </row>
    <row r="19" spans="1:24" ht="15.6">
      <c r="A19" s="32">
        <f t="shared" si="0"/>
        <v>15</v>
      </c>
      <c r="B19" s="62">
        <f t="shared" si="1"/>
        <v>16</v>
      </c>
      <c r="C19" s="116"/>
      <c r="D19" s="115"/>
      <c r="E19" s="114"/>
      <c r="F19" s="132"/>
      <c r="G19" s="76"/>
      <c r="H19" s="19"/>
      <c r="I19" s="19"/>
      <c r="J19" s="19"/>
      <c r="K19" s="19"/>
      <c r="L19" s="19">
        <v>24</v>
      </c>
      <c r="M19" s="19"/>
      <c r="N19" s="19"/>
      <c r="O19" s="19"/>
      <c r="P19" s="19"/>
      <c r="Q19" s="19"/>
      <c r="R19" s="19"/>
      <c r="S19" s="19"/>
      <c r="T19" s="19"/>
      <c r="U19" s="19"/>
      <c r="V19" s="24">
        <f t="shared" si="5"/>
        <v>24</v>
      </c>
      <c r="W19" s="31">
        <v>2</v>
      </c>
      <c r="X19" s="25">
        <f t="shared" si="6"/>
        <v>48</v>
      </c>
    </row>
    <row r="20" spans="1:24" ht="15.6">
      <c r="A20" s="32">
        <f t="shared" si="0"/>
        <v>17</v>
      </c>
      <c r="B20" s="62">
        <f t="shared" si="1"/>
        <v>17</v>
      </c>
      <c r="C20" s="116"/>
      <c r="D20" s="115"/>
      <c r="E20" s="114"/>
      <c r="F20" s="132"/>
      <c r="G20" s="66"/>
      <c r="H20" s="18"/>
      <c r="I20" s="18"/>
      <c r="J20" s="18"/>
      <c r="K20" s="18"/>
      <c r="L20" s="18"/>
      <c r="M20" s="18"/>
      <c r="N20" s="18"/>
      <c r="O20" s="18">
        <v>15</v>
      </c>
      <c r="P20" s="18"/>
      <c r="Q20" s="18"/>
      <c r="R20" s="18">
        <v>9</v>
      </c>
      <c r="S20" s="18"/>
      <c r="T20" s="18"/>
      <c r="U20" s="18"/>
      <c r="V20" s="31">
        <f>SUM(G20:U20)</f>
        <v>24</v>
      </c>
      <c r="W20" s="31">
        <v>1</v>
      </c>
      <c r="X20" s="25">
        <f>W20*V20</f>
        <v>24</v>
      </c>
    </row>
    <row r="21" spans="1:24" ht="16.2" thickBot="1">
      <c r="A21" s="32">
        <f t="shared" si="0"/>
        <v>18</v>
      </c>
      <c r="B21" s="62">
        <f t="shared" si="1"/>
        <v>18</v>
      </c>
      <c r="C21" s="116"/>
      <c r="D21" s="115"/>
      <c r="E21" s="114"/>
      <c r="F21" s="133"/>
      <c r="G21" s="81"/>
      <c r="H21" s="58">
        <v>5</v>
      </c>
      <c r="I21" s="58"/>
      <c r="J21" s="58"/>
      <c r="K21" s="58"/>
      <c r="L21" s="58"/>
      <c r="M21" s="58"/>
      <c r="N21" s="58">
        <v>2</v>
      </c>
      <c r="O21" s="58">
        <v>1</v>
      </c>
      <c r="P21" s="58">
        <v>2</v>
      </c>
      <c r="Q21" s="58">
        <v>10</v>
      </c>
      <c r="R21" s="58">
        <v>4</v>
      </c>
      <c r="S21" s="58"/>
      <c r="T21" s="58"/>
      <c r="U21" s="58"/>
      <c r="V21" s="26">
        <f t="shared" ref="V21:V23" si="7">SUM(G21:U21)</f>
        <v>24</v>
      </c>
      <c r="W21" s="59">
        <v>1</v>
      </c>
      <c r="X21" s="51">
        <f t="shared" ref="X21:X23" si="8">W21*V21</f>
        <v>24</v>
      </c>
    </row>
    <row r="22" spans="1:24" ht="15.6">
      <c r="A22" s="32">
        <f t="shared" si="0"/>
        <v>19</v>
      </c>
      <c r="B22" s="62">
        <f t="shared" si="1"/>
        <v>19</v>
      </c>
      <c r="C22" s="116"/>
      <c r="D22" s="115"/>
      <c r="E22" s="114"/>
      <c r="F22" s="131" t="s">
        <v>16</v>
      </c>
      <c r="G22" s="20"/>
      <c r="H22" s="20"/>
      <c r="I22" s="20"/>
      <c r="J22" s="20"/>
      <c r="K22" s="20">
        <v>5</v>
      </c>
      <c r="L22" s="20">
        <v>3</v>
      </c>
      <c r="M22" s="20">
        <v>5</v>
      </c>
      <c r="N22" s="20"/>
      <c r="O22" s="20"/>
      <c r="P22" s="20"/>
      <c r="Q22" s="20">
        <v>6</v>
      </c>
      <c r="R22" s="20">
        <v>5</v>
      </c>
      <c r="S22" s="20"/>
      <c r="T22" s="20"/>
      <c r="U22" s="20"/>
      <c r="V22" s="23">
        <f t="shared" si="7"/>
        <v>24</v>
      </c>
      <c r="W22" s="23">
        <v>1</v>
      </c>
      <c r="X22" s="27">
        <f t="shared" si="8"/>
        <v>24</v>
      </c>
    </row>
    <row r="23" spans="1:24" ht="16.2" thickBot="1">
      <c r="A23" s="32">
        <f t="shared" si="0"/>
        <v>20</v>
      </c>
      <c r="B23" s="62">
        <f t="shared" si="1"/>
        <v>20</v>
      </c>
      <c r="C23" s="116"/>
      <c r="D23" s="115"/>
      <c r="E23" s="114"/>
      <c r="F23" s="133"/>
      <c r="G23" s="21">
        <v>7</v>
      </c>
      <c r="H23" s="21">
        <v>4</v>
      </c>
      <c r="I23" s="21"/>
      <c r="J23" s="21">
        <v>13</v>
      </c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6">
        <f t="shared" si="7"/>
        <v>24</v>
      </c>
      <c r="W23" s="59">
        <v>1</v>
      </c>
      <c r="X23" s="51">
        <f t="shared" si="8"/>
        <v>24</v>
      </c>
    </row>
    <row r="24" spans="1:24" ht="15.6">
      <c r="A24" s="32">
        <f t="shared" si="0"/>
        <v>21</v>
      </c>
      <c r="B24" s="62">
        <f t="shared" si="1"/>
        <v>21</v>
      </c>
      <c r="C24" s="116"/>
      <c r="D24" s="115"/>
      <c r="E24" s="114"/>
      <c r="F24" s="118" t="s">
        <v>9</v>
      </c>
      <c r="G24" s="19"/>
      <c r="H24" s="19"/>
      <c r="I24" s="19"/>
      <c r="J24" s="19"/>
      <c r="K24" s="19"/>
      <c r="L24" s="19">
        <v>17</v>
      </c>
      <c r="M24" s="19">
        <v>7</v>
      </c>
      <c r="N24" s="19"/>
      <c r="O24" s="19"/>
      <c r="P24" s="19"/>
      <c r="Q24" s="19"/>
      <c r="R24" s="19"/>
      <c r="S24" s="19"/>
      <c r="T24" s="19"/>
      <c r="U24" s="19"/>
      <c r="V24" s="24">
        <f t="shared" ref="V24:V26" si="9">SUM(G24:U24)</f>
        <v>24</v>
      </c>
      <c r="W24" s="31">
        <v>1</v>
      </c>
      <c r="X24" s="25">
        <f t="shared" ref="X24:X26" si="10">W24*V24</f>
        <v>24</v>
      </c>
    </row>
    <row r="25" spans="1:24" ht="15.6">
      <c r="A25" s="32">
        <f t="shared" si="0"/>
        <v>22</v>
      </c>
      <c r="B25" s="62">
        <f t="shared" si="1"/>
        <v>22</v>
      </c>
      <c r="C25" s="116"/>
      <c r="D25" s="115"/>
      <c r="E25" s="114"/>
      <c r="F25" s="118"/>
      <c r="G25" s="19"/>
      <c r="H25" s="19"/>
      <c r="I25" s="19"/>
      <c r="J25" s="19"/>
      <c r="K25" s="19"/>
      <c r="L25" s="19"/>
      <c r="M25" s="19"/>
      <c r="N25" s="19"/>
      <c r="O25" s="19">
        <v>9</v>
      </c>
      <c r="P25" s="19"/>
      <c r="Q25" s="19">
        <v>8</v>
      </c>
      <c r="R25" s="19">
        <v>6</v>
      </c>
      <c r="S25" s="19"/>
      <c r="T25" s="19"/>
      <c r="U25" s="19">
        <v>1</v>
      </c>
      <c r="V25" s="24">
        <f t="shared" si="9"/>
        <v>24</v>
      </c>
      <c r="W25" s="31">
        <v>1</v>
      </c>
      <c r="X25" s="25">
        <f t="shared" si="10"/>
        <v>24</v>
      </c>
    </row>
    <row r="26" spans="1:24" ht="15.6">
      <c r="A26" s="32">
        <f t="shared" si="0"/>
        <v>23</v>
      </c>
      <c r="B26" s="62">
        <f t="shared" si="1"/>
        <v>23</v>
      </c>
      <c r="C26" s="116"/>
      <c r="D26" s="115"/>
      <c r="E26" s="114"/>
      <c r="F26" s="118"/>
      <c r="G26" s="19"/>
      <c r="H26" s="19"/>
      <c r="I26" s="19">
        <v>1</v>
      </c>
      <c r="J26" s="19">
        <v>6</v>
      </c>
      <c r="K26" s="19"/>
      <c r="L26" s="19">
        <v>4</v>
      </c>
      <c r="M26" s="19">
        <v>13</v>
      </c>
      <c r="N26" s="19"/>
      <c r="O26" s="19"/>
      <c r="P26" s="19"/>
      <c r="Q26" s="19"/>
      <c r="R26" s="19"/>
      <c r="S26" s="19"/>
      <c r="T26" s="19"/>
      <c r="U26" s="19"/>
      <c r="V26" s="24">
        <f t="shared" si="9"/>
        <v>24</v>
      </c>
      <c r="W26" s="31">
        <v>1</v>
      </c>
      <c r="X26" s="25">
        <f t="shared" si="10"/>
        <v>24</v>
      </c>
    </row>
    <row r="27" spans="1:24" ht="15.6">
      <c r="A27" s="32">
        <f t="shared" si="0"/>
        <v>24</v>
      </c>
      <c r="B27" s="62">
        <f t="shared" si="1"/>
        <v>24</v>
      </c>
      <c r="C27" s="116"/>
      <c r="D27" s="115"/>
      <c r="E27" s="114"/>
      <c r="F27" s="118"/>
      <c r="G27" s="19"/>
      <c r="H27" s="19"/>
      <c r="I27" s="19"/>
      <c r="J27" s="19">
        <v>7</v>
      </c>
      <c r="K27" s="19">
        <v>7</v>
      </c>
      <c r="L27" s="19">
        <v>10</v>
      </c>
      <c r="M27" s="19"/>
      <c r="N27" s="19"/>
      <c r="O27" s="19"/>
      <c r="P27" s="19"/>
      <c r="Q27" s="19"/>
      <c r="R27" s="19"/>
      <c r="S27" s="19"/>
      <c r="T27" s="19"/>
      <c r="U27" s="19"/>
      <c r="V27" s="24">
        <f t="shared" ref="V27:V29" si="11">SUM(G27:U27)</f>
        <v>24</v>
      </c>
      <c r="W27" s="31">
        <v>1</v>
      </c>
      <c r="X27" s="25">
        <f t="shared" ref="X27:X29" si="12">W27*V27</f>
        <v>24</v>
      </c>
    </row>
    <row r="28" spans="1:24" ht="15.6">
      <c r="A28" s="32">
        <f t="shared" si="0"/>
        <v>25</v>
      </c>
      <c r="B28" s="62">
        <f t="shared" si="1"/>
        <v>25</v>
      </c>
      <c r="C28" s="116"/>
      <c r="D28" s="115"/>
      <c r="E28" s="114"/>
      <c r="F28" s="118"/>
      <c r="G28" s="19"/>
      <c r="H28" s="19"/>
      <c r="I28" s="19"/>
      <c r="J28" s="19"/>
      <c r="K28" s="19"/>
      <c r="L28" s="19"/>
      <c r="M28" s="19"/>
      <c r="N28" s="19"/>
      <c r="O28" s="19"/>
      <c r="P28" s="19">
        <v>18</v>
      </c>
      <c r="Q28" s="19">
        <v>3</v>
      </c>
      <c r="R28" s="19"/>
      <c r="S28" s="19">
        <v>3</v>
      </c>
      <c r="T28" s="19"/>
      <c r="U28" s="19"/>
      <c r="V28" s="24">
        <f t="shared" si="11"/>
        <v>24</v>
      </c>
      <c r="W28" s="31">
        <v>1</v>
      </c>
      <c r="X28" s="25">
        <f t="shared" si="12"/>
        <v>24</v>
      </c>
    </row>
    <row r="29" spans="1:24" ht="15.6">
      <c r="A29" s="32">
        <f t="shared" si="0"/>
        <v>26</v>
      </c>
      <c r="B29" s="62">
        <f t="shared" si="1"/>
        <v>26</v>
      </c>
      <c r="C29" s="116"/>
      <c r="D29" s="115"/>
      <c r="E29" s="114"/>
      <c r="F29" s="118"/>
      <c r="G29" s="19"/>
      <c r="H29" s="19"/>
      <c r="I29" s="19"/>
      <c r="J29" s="19"/>
      <c r="K29" s="19"/>
      <c r="L29" s="19"/>
      <c r="M29" s="19"/>
      <c r="N29" s="19">
        <v>3</v>
      </c>
      <c r="O29" s="19"/>
      <c r="P29" s="19">
        <v>15</v>
      </c>
      <c r="Q29" s="19">
        <v>4</v>
      </c>
      <c r="R29" s="19">
        <v>2</v>
      </c>
      <c r="S29" s="19"/>
      <c r="T29" s="19"/>
      <c r="U29" s="19"/>
      <c r="V29" s="24">
        <f t="shared" si="11"/>
        <v>24</v>
      </c>
      <c r="W29" s="31">
        <v>1</v>
      </c>
      <c r="X29" s="25">
        <f t="shared" si="12"/>
        <v>24</v>
      </c>
    </row>
    <row r="30" spans="1:24" ht="15.6">
      <c r="A30" s="32">
        <f t="shared" si="0"/>
        <v>27</v>
      </c>
      <c r="B30" s="62">
        <f t="shared" si="1"/>
        <v>27</v>
      </c>
      <c r="C30" s="116"/>
      <c r="D30" s="115"/>
      <c r="E30" s="114"/>
      <c r="F30" s="118"/>
      <c r="G30" s="19"/>
      <c r="H30" s="19"/>
      <c r="I30" s="19"/>
      <c r="J30" s="19"/>
      <c r="K30" s="19">
        <v>4</v>
      </c>
      <c r="L30" s="19">
        <v>3</v>
      </c>
      <c r="M30" s="19">
        <v>4</v>
      </c>
      <c r="N30" s="19">
        <v>6</v>
      </c>
      <c r="O30" s="19">
        <v>7</v>
      </c>
      <c r="P30" s="19"/>
      <c r="Q30" s="19"/>
      <c r="R30" s="19"/>
      <c r="S30" s="19"/>
      <c r="T30" s="19"/>
      <c r="U30" s="19"/>
      <c r="V30" s="24">
        <f t="shared" ref="V30:V31" si="13">SUM(G30:U30)</f>
        <v>24</v>
      </c>
      <c r="W30" s="24">
        <v>1</v>
      </c>
      <c r="X30" s="63">
        <f t="shared" ref="X30:X31" si="14">W30*V30</f>
        <v>24</v>
      </c>
    </row>
    <row r="31" spans="1:24" ht="15.6">
      <c r="A31" s="32">
        <f t="shared" si="0"/>
        <v>28</v>
      </c>
      <c r="B31" s="62">
        <f t="shared" si="1"/>
        <v>28</v>
      </c>
      <c r="C31" s="116"/>
      <c r="D31" s="115"/>
      <c r="E31" s="114"/>
      <c r="F31" s="118"/>
      <c r="G31" s="19"/>
      <c r="H31" s="19">
        <v>2</v>
      </c>
      <c r="I31" s="19"/>
      <c r="J31" s="19"/>
      <c r="K31" s="19"/>
      <c r="L31" s="19"/>
      <c r="M31" s="19"/>
      <c r="N31" s="19">
        <v>7</v>
      </c>
      <c r="O31" s="19">
        <v>7</v>
      </c>
      <c r="P31" s="19">
        <v>8</v>
      </c>
      <c r="Q31" s="19"/>
      <c r="R31" s="19"/>
      <c r="S31" s="19"/>
      <c r="T31" s="19"/>
      <c r="U31" s="19"/>
      <c r="V31" s="24">
        <f t="shared" si="13"/>
        <v>24</v>
      </c>
      <c r="W31" s="24">
        <v>1</v>
      </c>
      <c r="X31" s="63">
        <f t="shared" si="14"/>
        <v>24</v>
      </c>
    </row>
    <row r="32" spans="1:24" ht="15.6">
      <c r="A32" s="32">
        <f t="shared" si="0"/>
        <v>29</v>
      </c>
      <c r="B32" s="62">
        <f t="shared" si="1"/>
        <v>29</v>
      </c>
      <c r="C32" s="116"/>
      <c r="D32" s="115"/>
      <c r="E32" s="114"/>
      <c r="F32" s="118"/>
      <c r="G32" s="19"/>
      <c r="H32" s="19"/>
      <c r="I32" s="19"/>
      <c r="J32" s="19"/>
      <c r="K32" s="19">
        <v>3</v>
      </c>
      <c r="L32" s="19">
        <v>13</v>
      </c>
      <c r="M32" s="19">
        <v>8</v>
      </c>
      <c r="N32" s="19"/>
      <c r="O32" s="19"/>
      <c r="P32" s="19"/>
      <c r="Q32" s="19"/>
      <c r="R32" s="19"/>
      <c r="S32" s="19"/>
      <c r="T32" s="73"/>
      <c r="U32" s="73"/>
      <c r="V32" s="24">
        <f t="shared" ref="V32" si="15">SUM(G32:U32)</f>
        <v>24</v>
      </c>
      <c r="W32" s="24">
        <v>1</v>
      </c>
      <c r="X32" s="63">
        <f t="shared" ref="X32" si="16">W32*V32</f>
        <v>24</v>
      </c>
    </row>
    <row r="33" spans="1:24" ht="15.6">
      <c r="A33" s="32">
        <f t="shared" ref="A33:A34" si="17">B32+1</f>
        <v>30</v>
      </c>
      <c r="B33" s="62">
        <f t="shared" ref="B33:B34" si="18">B32+W33</f>
        <v>30</v>
      </c>
      <c r="C33" s="116"/>
      <c r="D33" s="115"/>
      <c r="E33" s="114"/>
      <c r="F33" s="118"/>
      <c r="G33" s="19"/>
      <c r="H33" s="19"/>
      <c r="I33" s="19">
        <v>8</v>
      </c>
      <c r="J33" s="19"/>
      <c r="K33" s="19"/>
      <c r="L33" s="19"/>
      <c r="M33" s="19"/>
      <c r="N33" s="19">
        <v>9</v>
      </c>
      <c r="O33" s="19"/>
      <c r="P33" s="19"/>
      <c r="Q33" s="19">
        <v>7</v>
      </c>
      <c r="R33" s="19"/>
      <c r="S33" s="19"/>
      <c r="T33" s="73"/>
      <c r="U33" s="73"/>
      <c r="V33" s="24">
        <f t="shared" ref="V33:V34" si="19">SUM(G33:U33)</f>
        <v>24</v>
      </c>
      <c r="W33" s="24">
        <v>1</v>
      </c>
      <c r="X33" s="63">
        <f t="shared" ref="X33:X34" si="20">W33*V33</f>
        <v>24</v>
      </c>
    </row>
    <row r="34" spans="1:24" ht="15.6">
      <c r="A34" s="32">
        <f t="shared" si="17"/>
        <v>31</v>
      </c>
      <c r="B34" s="62">
        <f t="shared" si="18"/>
        <v>31</v>
      </c>
      <c r="C34" s="116"/>
      <c r="D34" s="115"/>
      <c r="E34" s="114"/>
      <c r="F34" s="118"/>
      <c r="G34" s="19"/>
      <c r="H34" s="19"/>
      <c r="I34" s="19"/>
      <c r="J34" s="19"/>
      <c r="K34" s="19"/>
      <c r="L34" s="19"/>
      <c r="M34" s="19"/>
      <c r="N34" s="19"/>
      <c r="O34" s="19">
        <v>24</v>
      </c>
      <c r="P34" s="19"/>
      <c r="Q34" s="19"/>
      <c r="R34" s="19"/>
      <c r="S34" s="19"/>
      <c r="T34" s="73"/>
      <c r="U34" s="73"/>
      <c r="V34" s="24">
        <f t="shared" si="19"/>
        <v>24</v>
      </c>
      <c r="W34" s="24">
        <v>1</v>
      </c>
      <c r="X34" s="63">
        <f t="shared" si="20"/>
        <v>24</v>
      </c>
    </row>
    <row r="35" spans="1:24" ht="15.6">
      <c r="A35" s="32">
        <f t="shared" ref="A35:A36" si="21">B34+1</f>
        <v>32</v>
      </c>
      <c r="B35" s="62">
        <f t="shared" ref="B35:B36" si="22">B34+W35</f>
        <v>32</v>
      </c>
      <c r="C35" s="116"/>
      <c r="D35" s="115"/>
      <c r="E35" s="114"/>
      <c r="F35" s="118"/>
      <c r="G35" s="19"/>
      <c r="H35" s="19"/>
      <c r="I35" s="19"/>
      <c r="J35" s="19"/>
      <c r="K35" s="19"/>
      <c r="L35" s="19"/>
      <c r="M35" s="19"/>
      <c r="N35" s="19"/>
      <c r="O35" s="19">
        <v>24</v>
      </c>
      <c r="P35" s="19"/>
      <c r="Q35" s="19"/>
      <c r="R35" s="19"/>
      <c r="S35" s="19"/>
      <c r="T35" s="19"/>
      <c r="U35" s="73"/>
      <c r="V35" s="24">
        <f t="shared" ref="V35:V36" si="23">SUM(G35:U35)</f>
        <v>24</v>
      </c>
      <c r="W35" s="24">
        <v>1</v>
      </c>
      <c r="X35" s="63">
        <f t="shared" ref="X35:X36" si="24">W35*V35</f>
        <v>24</v>
      </c>
    </row>
    <row r="36" spans="1:24" ht="16.2" thickBot="1">
      <c r="A36" s="32">
        <f t="shared" si="21"/>
        <v>33</v>
      </c>
      <c r="B36" s="62">
        <f t="shared" si="22"/>
        <v>33</v>
      </c>
      <c r="C36" s="116"/>
      <c r="D36" s="115"/>
      <c r="E36" s="114"/>
      <c r="F36" s="118"/>
      <c r="G36" s="78">
        <v>3</v>
      </c>
      <c r="H36" s="78">
        <v>4</v>
      </c>
      <c r="I36" s="78"/>
      <c r="J36" s="78"/>
      <c r="K36" s="78"/>
      <c r="L36" s="78">
        <v>2</v>
      </c>
      <c r="M36" s="78">
        <v>2</v>
      </c>
      <c r="N36" s="78">
        <v>1</v>
      </c>
      <c r="O36" s="78">
        <v>2</v>
      </c>
      <c r="P36" s="78">
        <v>1</v>
      </c>
      <c r="Q36" s="78"/>
      <c r="R36" s="78"/>
      <c r="S36" s="78">
        <v>9</v>
      </c>
      <c r="T36" s="78"/>
      <c r="U36" s="21"/>
      <c r="V36" s="24">
        <f t="shared" si="23"/>
        <v>24</v>
      </c>
      <c r="W36" s="24">
        <v>1</v>
      </c>
      <c r="X36" s="63">
        <f t="shared" si="24"/>
        <v>24</v>
      </c>
    </row>
    <row r="37" spans="1:24" ht="16.2" thickBot="1">
      <c r="A37" s="123" t="s">
        <v>5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5"/>
      <c r="W37" s="22">
        <f>SUM(W5:W36)</f>
        <v>33</v>
      </c>
      <c r="X37" s="57">
        <f>SUM(X5:X36)</f>
        <v>792</v>
      </c>
    </row>
    <row r="39" spans="1:24" ht="15" thickBot="1"/>
    <row r="40" spans="1:24" ht="24" thickBot="1">
      <c r="A40" s="140" t="s">
        <v>5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2"/>
      <c r="W40" s="35">
        <f>W37</f>
        <v>33</v>
      </c>
      <c r="X40" s="35">
        <f>X37</f>
        <v>792</v>
      </c>
    </row>
  </sheetData>
  <mergeCells count="10">
    <mergeCell ref="A2:X2"/>
    <mergeCell ref="A4:B4"/>
    <mergeCell ref="F24:F36"/>
    <mergeCell ref="A40:V40"/>
    <mergeCell ref="A37:V37"/>
    <mergeCell ref="F5:F21"/>
    <mergeCell ref="F22:F23"/>
    <mergeCell ref="E5:E36"/>
    <mergeCell ref="D5:D36"/>
    <mergeCell ref="C5:C36"/>
  </mergeCells>
  <pageMargins left="0.7" right="0.7" top="0.75" bottom="0.75" header="0.3" footer="0.3"/>
  <pageSetup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 </vt:lpstr>
      <vt:lpstr>DENIM PANT - A</vt:lpstr>
      <vt:lpstr>DENIM PANT-B</vt:lpstr>
      <vt:lpstr>DENIM BERMUDA-B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2026-07-12T19:48:04Z</dcterms:modified>
</cp:coreProperties>
</file>