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filterPrivacy="1" codeName="ThisWorkbook" hidePivotFieldList="1" defaultThemeVersion="124226"/>
  <xr:revisionPtr revIDLastSave="0" documentId="13_ncr:1_{1C812D20-5B49-413E-9B56-0421B94F11EE}" xr6:coauthVersionLast="43" xr6:coauthVersionMax="43" xr10:uidLastSave="{00000000-0000-0000-0000-000000000000}"/>
  <bookViews>
    <workbookView xWindow="-108" yWindow="-108" windowWidth="23256" windowHeight="12456" tabRatio="882" xr2:uid="{00000000-000D-0000-FFFF-FFFF00000000}"/>
  </bookViews>
  <sheets>
    <sheet name="SUMMARY " sheetId="86" r:id="rId1"/>
    <sheet name="PANT-REGULAR F1" sheetId="87" r:id="rId2"/>
    <sheet name="JEGGING-REGULAR F1" sheetId="88" r:id="rId3"/>
  </sheets>
  <externalReferences>
    <externalReference r:id="rId4"/>
  </externalReferences>
  <definedNames>
    <definedName name="_xlnm._FilterDatabase" localSheetId="0" hidden="1">'SUMMARY '!$A$3:$J$10</definedName>
    <definedName name="_xlnm.Print_Area" localSheetId="2">'JEGGING-REGULAR F1'!$A$1:$N$48</definedName>
    <definedName name="_xlnm.Print_Area" localSheetId="1">'PANT-REGULAR F1'!#REF!</definedName>
    <definedName name="_xlnm.Print_Area" localSheetId="0">'SUMMARY '!#REF!</definedName>
    <definedName name="ViewDeleteFlag">[1]hidnSheetNew!$B$3:$B$4</definedName>
  </definedNames>
  <calcPr calcId="191029"/>
</workbook>
</file>

<file path=xl/calcChain.xml><?xml version="1.0" encoding="utf-8"?>
<calcChain xmlns="http://schemas.openxmlformats.org/spreadsheetml/2006/main">
  <c r="K169" i="88" l="1"/>
  <c r="K172" i="88" s="1"/>
  <c r="J167" i="88"/>
  <c r="L167" i="88" s="1"/>
  <c r="J165" i="88"/>
  <c r="L165" i="88" s="1"/>
  <c r="J163" i="88"/>
  <c r="L163" i="88" s="1"/>
  <c r="J161" i="88"/>
  <c r="L161" i="88" s="1"/>
  <c r="J158" i="88"/>
  <c r="L158" i="88" s="1"/>
  <c r="L155" i="88"/>
  <c r="J155" i="88"/>
  <c r="L153" i="88"/>
  <c r="J153" i="88"/>
  <c r="L151" i="88"/>
  <c r="J151" i="88"/>
  <c r="L149" i="88"/>
  <c r="J149" i="88"/>
  <c r="L147" i="88"/>
  <c r="J147" i="88"/>
  <c r="L144" i="88"/>
  <c r="J144" i="88"/>
  <c r="L141" i="88"/>
  <c r="J141" i="88"/>
  <c r="L138" i="88"/>
  <c r="J138" i="88"/>
  <c r="L136" i="88"/>
  <c r="J136" i="88"/>
  <c r="J133" i="88"/>
  <c r="L133" i="88" s="1"/>
  <c r="L130" i="88"/>
  <c r="J130" i="88"/>
  <c r="J127" i="88"/>
  <c r="L127" i="88" s="1"/>
  <c r="J124" i="88"/>
  <c r="L124" i="88" s="1"/>
  <c r="L121" i="88"/>
  <c r="J121" i="88"/>
  <c r="J118" i="88"/>
  <c r="L118" i="88" s="1"/>
  <c r="L115" i="88"/>
  <c r="J115" i="88"/>
  <c r="L112" i="88"/>
  <c r="J112" i="88"/>
  <c r="J109" i="88"/>
  <c r="L109" i="88" s="1"/>
  <c r="L106" i="88"/>
  <c r="J106" i="88"/>
  <c r="J103" i="88"/>
  <c r="L103" i="88" s="1"/>
  <c r="J100" i="88"/>
  <c r="L100" i="88" s="1"/>
  <c r="L97" i="88"/>
  <c r="J97" i="88"/>
  <c r="J95" i="88"/>
  <c r="L95" i="88" s="1"/>
  <c r="L93" i="88"/>
  <c r="J93" i="88"/>
  <c r="L91" i="88"/>
  <c r="J91" i="88"/>
  <c r="J90" i="88"/>
  <c r="L90" i="88" s="1"/>
  <c r="J89" i="88"/>
  <c r="L89" i="88" s="1"/>
  <c r="J88" i="88"/>
  <c r="L88" i="88" s="1"/>
  <c r="J87" i="88"/>
  <c r="L87" i="88" s="1"/>
  <c r="J83" i="88"/>
  <c r="L83" i="88" s="1"/>
  <c r="J79" i="88"/>
  <c r="L79" i="88" s="1"/>
  <c r="J72" i="88"/>
  <c r="L72" i="88" s="1"/>
  <c r="J67" i="88"/>
  <c r="L67" i="88" s="1"/>
  <c r="J63" i="88"/>
  <c r="L63" i="88" s="1"/>
  <c r="J59" i="88"/>
  <c r="L59" i="88" s="1"/>
  <c r="J55" i="88"/>
  <c r="L55" i="88" s="1"/>
  <c r="J52" i="88"/>
  <c r="L52" i="88" s="1"/>
  <c r="J49" i="88"/>
  <c r="L49" i="88" s="1"/>
  <c r="J43" i="88"/>
  <c r="L43" i="88" s="1"/>
  <c r="J37" i="88"/>
  <c r="L37" i="88" s="1"/>
  <c r="J31" i="88"/>
  <c r="L31" i="88" s="1"/>
  <c r="J27" i="88"/>
  <c r="L27" i="88" s="1"/>
  <c r="J23" i="88"/>
  <c r="L23" i="88" s="1"/>
  <c r="J20" i="88"/>
  <c r="L20" i="88" s="1"/>
  <c r="J17" i="88"/>
  <c r="L17" i="88" s="1"/>
  <c r="J14" i="88"/>
  <c r="L14" i="88" s="1"/>
  <c r="B14" i="88"/>
  <c r="A17" i="88" s="1"/>
  <c r="L6" i="88"/>
  <c r="L169" i="88" l="1"/>
  <c r="L172" i="88" s="1"/>
  <c r="B17" i="88"/>
  <c r="A20" i="88" l="1"/>
  <c r="B20" i="88"/>
  <c r="A23" i="88" l="1"/>
  <c r="B23" i="88"/>
  <c r="A27" i="88" l="1"/>
  <c r="B27" i="88"/>
  <c r="A31" i="88" l="1"/>
  <c r="B31" i="88"/>
  <c r="A37" i="88" l="1"/>
  <c r="B37" i="88"/>
  <c r="A43" i="88" l="1"/>
  <c r="B43" i="88"/>
  <c r="A49" i="88" l="1"/>
  <c r="B49" i="88"/>
  <c r="A52" i="88" l="1"/>
  <c r="B52" i="88"/>
  <c r="N27" i="87"/>
  <c r="M26" i="87"/>
  <c r="O26" i="87" s="1"/>
  <c r="M25" i="87"/>
  <c r="O25" i="87" s="1"/>
  <c r="M24" i="87"/>
  <c r="O24" i="87" s="1"/>
  <c r="M23" i="87"/>
  <c r="O23" i="87" s="1"/>
  <c r="M22" i="87"/>
  <c r="O22" i="87" s="1"/>
  <c r="M21" i="87"/>
  <c r="O21" i="87" s="1"/>
  <c r="M20" i="87"/>
  <c r="O20" i="87" s="1"/>
  <c r="M19" i="87"/>
  <c r="O19" i="87" s="1"/>
  <c r="M18" i="87"/>
  <c r="O18" i="87" s="1"/>
  <c r="M17" i="87"/>
  <c r="O17" i="87" s="1"/>
  <c r="M16" i="87"/>
  <c r="O16" i="87" s="1"/>
  <c r="M15" i="87"/>
  <c r="O15" i="87" s="1"/>
  <c r="M14" i="87"/>
  <c r="O14" i="87" s="1"/>
  <c r="M13" i="87"/>
  <c r="O13" i="87" s="1"/>
  <c r="M12" i="87"/>
  <c r="O12" i="87" s="1"/>
  <c r="M11" i="87"/>
  <c r="O11" i="87" s="1"/>
  <c r="B11" i="87"/>
  <c r="B12" i="87" s="1"/>
  <c r="A55" i="88" l="1"/>
  <c r="B55" i="88"/>
  <c r="B13" i="87"/>
  <c r="A13" i="87"/>
  <c r="O27" i="87"/>
  <c r="A12" i="87"/>
  <c r="A59" i="88" l="1"/>
  <c r="B59" i="88"/>
  <c r="B14" i="87"/>
  <c r="A14" i="87"/>
  <c r="A63" i="88" l="1"/>
  <c r="B63" i="88"/>
  <c r="B15" i="87"/>
  <c r="A15" i="87"/>
  <c r="A67" i="88" l="1"/>
  <c r="B67" i="88"/>
  <c r="B16" i="87"/>
  <c r="A16" i="87"/>
  <c r="A72" i="88" l="1"/>
  <c r="B72" i="88"/>
  <c r="B17" i="87"/>
  <c r="A17" i="87"/>
  <c r="A79" i="88" l="1"/>
  <c r="B79" i="88"/>
  <c r="B18" i="87"/>
  <c r="A18" i="87"/>
  <c r="A83" i="88" l="1"/>
  <c r="B83" i="88"/>
  <c r="B19" i="87"/>
  <c r="A19" i="87"/>
  <c r="A87" i="88" l="1"/>
  <c r="B87" i="88"/>
  <c r="B20" i="87"/>
  <c r="A20" i="87"/>
  <c r="A88" i="88" l="1"/>
  <c r="B88" i="88"/>
  <c r="B21" i="87"/>
  <c r="A21" i="87"/>
  <c r="A89" i="88" l="1"/>
  <c r="B89" i="88"/>
  <c r="B22" i="87"/>
  <c r="A22" i="87"/>
  <c r="A90" i="88" l="1"/>
  <c r="B90" i="88"/>
  <c r="B23" i="87"/>
  <c r="A23" i="87"/>
  <c r="B91" i="88" l="1"/>
  <c r="A91" i="88"/>
  <c r="B24" i="87"/>
  <c r="A24" i="87"/>
  <c r="B93" i="88" l="1"/>
  <c r="A93" i="88"/>
  <c r="B25" i="87"/>
  <c r="A25" i="87"/>
  <c r="B95" i="88" l="1"/>
  <c r="A95" i="88"/>
  <c r="B26" i="87"/>
  <c r="A26" i="87"/>
  <c r="B97" i="88" l="1"/>
  <c r="A97" i="88"/>
  <c r="G10" i="86"/>
  <c r="G12" i="86" s="1"/>
  <c r="H9" i="86"/>
  <c r="J9" i="86" s="1"/>
  <c r="H8" i="86"/>
  <c r="J8" i="86" s="1"/>
  <c r="H7" i="86"/>
  <c r="J7" i="86" s="1"/>
  <c r="H5" i="86"/>
  <c r="H10" i="86" l="1"/>
  <c r="H12" i="86" s="1"/>
  <c r="B100" i="88"/>
  <c r="A100" i="88"/>
  <c r="J5" i="86"/>
  <c r="J10" i="86" s="1"/>
  <c r="J12" i="86" s="1"/>
  <c r="B103" i="88" l="1"/>
  <c r="A103" i="88"/>
  <c r="B106" i="88" l="1"/>
  <c r="A106" i="88"/>
  <c r="B109" i="88" l="1"/>
  <c r="A109" i="88"/>
  <c r="B112" i="88" l="1"/>
  <c r="A112" i="88"/>
  <c r="B115" i="88" l="1"/>
  <c r="A115" i="88"/>
  <c r="B118" i="88" l="1"/>
  <c r="A118" i="88"/>
  <c r="B121" i="88" l="1"/>
  <c r="A121" i="88"/>
  <c r="B124" i="88" l="1"/>
  <c r="A124" i="88"/>
  <c r="B127" i="88" l="1"/>
  <c r="A127" i="88"/>
  <c r="B130" i="88" l="1"/>
  <c r="A130" i="88"/>
  <c r="B133" i="88" l="1"/>
  <c r="A133" i="88"/>
  <c r="B136" i="88" l="1"/>
  <c r="A136" i="88"/>
  <c r="B138" i="88" l="1"/>
  <c r="A138" i="88"/>
  <c r="B141" i="88" l="1"/>
  <c r="A141" i="88"/>
  <c r="B144" i="88" l="1"/>
  <c r="A144" i="88"/>
  <c r="B147" i="88" l="1"/>
  <c r="A147" i="88"/>
  <c r="B149" i="88" l="1"/>
  <c r="A149" i="88"/>
  <c r="B151" i="88" l="1"/>
  <c r="A151" i="88"/>
  <c r="B153" i="88" l="1"/>
  <c r="A153" i="88"/>
  <c r="B155" i="88" l="1"/>
  <c r="A155" i="88"/>
  <c r="B158" i="88" l="1"/>
  <c r="A158" i="88"/>
  <c r="B161" i="88" l="1"/>
  <c r="A161" i="88"/>
  <c r="B163" i="88" l="1"/>
  <c r="A163" i="88"/>
  <c r="B165" i="88" l="1"/>
  <c r="A165" i="88"/>
  <c r="B167" i="88" l="1"/>
  <c r="A167" i="88"/>
</calcChain>
</file>

<file path=xl/sharedStrings.xml><?xml version="1.0" encoding="utf-8"?>
<sst xmlns="http://schemas.openxmlformats.org/spreadsheetml/2006/main" count="233" uniqueCount="81">
  <si>
    <t>TTL CTN</t>
  </si>
  <si>
    <t>ITEM</t>
  </si>
  <si>
    <t>SL#</t>
  </si>
  <si>
    <t xml:space="preserve">TOTAL </t>
  </si>
  <si>
    <t>RATE</t>
  </si>
  <si>
    <t>TOTAL</t>
  </si>
  <si>
    <t>PACKING  LIST.</t>
  </si>
  <si>
    <t>DATE</t>
  </si>
  <si>
    <t>STYLE NO#</t>
  </si>
  <si>
    <t xml:space="preserve">ORDER QTY:       </t>
  </si>
  <si>
    <t>PO  #</t>
  </si>
  <si>
    <t>PACKED QTY:</t>
  </si>
  <si>
    <t xml:space="preserve">DESCRIPTION# </t>
  </si>
  <si>
    <t>CONTAINER NO#</t>
  </si>
  <si>
    <t>CTN NO #</t>
  </si>
  <si>
    <t>COLOR</t>
  </si>
  <si>
    <t>SIZE BREAK DOWN</t>
  </si>
  <si>
    <t>TTL PCS</t>
  </si>
  <si>
    <t>PCS</t>
  </si>
  <si>
    <t>XS</t>
  </si>
  <si>
    <t>S</t>
  </si>
  <si>
    <t>M</t>
  </si>
  <si>
    <t>L</t>
  </si>
  <si>
    <t>XL</t>
  </si>
  <si>
    <t>ASSORTED</t>
  </si>
  <si>
    <t>GROUP</t>
  </si>
  <si>
    <t>REGULAR</t>
  </si>
  <si>
    <t>PLUS</t>
  </si>
  <si>
    <t>CONTAINER NUMBER:</t>
  </si>
  <si>
    <t>STYLE#</t>
  </si>
  <si>
    <t>MAG STYLE#</t>
  </si>
  <si>
    <t>CONTENT</t>
  </si>
  <si>
    <t>BUYER</t>
  </si>
  <si>
    <t>MENS  STYLES</t>
  </si>
  <si>
    <t>MENS DENIM PANT</t>
  </si>
  <si>
    <t>KIRKLAND</t>
  </si>
  <si>
    <t>LADIES STYLES</t>
  </si>
  <si>
    <t>TIME &amp; TRUE</t>
  </si>
  <si>
    <t>TT32100029005</t>
  </si>
  <si>
    <t>LADIES DENIM PANT(SKINNY)</t>
  </si>
  <si>
    <t>TT43100078611</t>
  </si>
  <si>
    <t xml:space="preserve">LADIES JEGGINGS PANT </t>
  </si>
  <si>
    <t>TIME&amp;TRUE</t>
  </si>
  <si>
    <t xml:space="preserve">   </t>
  </si>
  <si>
    <t>CONTENT#</t>
  </si>
  <si>
    <t>DENIM PANT</t>
  </si>
  <si>
    <t>C B M   :</t>
  </si>
  <si>
    <t>NAVY</t>
  </si>
  <si>
    <t>MATERIAL #</t>
  </si>
  <si>
    <t xml:space="preserve">CTTN DMN   .  </t>
  </si>
  <si>
    <t>TT14100078611</t>
  </si>
  <si>
    <t>BUYER STYLE NO#</t>
  </si>
  <si>
    <t>22X15X8</t>
  </si>
  <si>
    <t>LADIES JEGGING</t>
  </si>
  <si>
    <t>2XL</t>
  </si>
  <si>
    <t>DARK PURPLE</t>
  </si>
  <si>
    <t>CRARCOAL GREY</t>
  </si>
  <si>
    <t>GREY</t>
  </si>
  <si>
    <t>CHARCOAL GREY</t>
  </si>
  <si>
    <t>LIGHT BLACK</t>
  </si>
  <si>
    <t>PURPLE</t>
  </si>
  <si>
    <t>BLUE PRINT</t>
  </si>
  <si>
    <t>NAVY PRINT</t>
  </si>
  <si>
    <t>BLACK PRINT</t>
  </si>
  <si>
    <t>BLUE</t>
  </si>
  <si>
    <t>GREEN D.</t>
  </si>
  <si>
    <t>WHITE CAMO</t>
  </si>
  <si>
    <t xml:space="preserve">BLACK </t>
  </si>
  <si>
    <t>BEOWN</t>
  </si>
  <si>
    <t>CREAM</t>
  </si>
  <si>
    <t>BLACK-1</t>
  </si>
  <si>
    <t>GREEN</t>
  </si>
  <si>
    <t>GREEN .D</t>
  </si>
  <si>
    <t>CHARCOAL</t>
  </si>
  <si>
    <t>CHARCOAL GREY HEATHER</t>
  </si>
  <si>
    <t>BROWN</t>
  </si>
  <si>
    <t>BLACK</t>
  </si>
  <si>
    <t>MIX</t>
  </si>
  <si>
    <t xml:space="preserve">BLUE </t>
  </si>
  <si>
    <t>1000663</t>
  </si>
  <si>
    <t xml:space="preserve"> SUMMARY 04/05/2026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</si>
</sst>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\$#,##0.0000_);&quot;($&quot;#,##0.0000\)"/>
    <numFmt numFmtId="165" formatCode="_-* #,##0.00\ [$€]_-;\-* #,##0.00\ [$€]_-;_-* &quot;-&quot;??\ [$€]_-;_-@_-"/>
    <numFmt numFmtId="166" formatCode="#,##0.0_);\(#,##0.0\)"/>
    <numFmt numFmtId="167" formatCode="General_)"/>
    <numFmt numFmtId="168" formatCode="###0;[Red]\(###0\)"/>
    <numFmt numFmtId="169" formatCode="0.00_)"/>
    <numFmt numFmtId="170" formatCode="0_)"/>
    <numFmt numFmtId="171" formatCode="_(* #,##0.00_);_(* \(#,##0.00\);_(* \-??_);_(@_)"/>
    <numFmt numFmtId="172" formatCode="_(* #,##0_);_(* \(#,##0\);_(* \-_);_(@_)"/>
    <numFmt numFmtId="173" formatCode="\$#,##0_);&quot;($&quot;#,##0\)"/>
    <numFmt numFmtId="174" formatCode="_-* #,##0_-;\-* #,##0_-;_-* &quot;-&quot;_-;_-@_-"/>
    <numFmt numFmtId="175" formatCode="_ &quot;¥&quot;* #,##0.00_ ;_ &quot;¥&quot;* \-#,##0.00_ ;_ &quot;¥&quot;* &quot;-&quot;??_ ;_ @_ "/>
  </numFmts>
  <fonts count="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"/>
      <family val="2"/>
    </font>
    <font>
      <sz val="12"/>
      <name val="新細明體"/>
      <family val="1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1"/>
      <color indexed="8"/>
      <name val="宋体"/>
      <charset val="134"/>
    </font>
    <font>
      <sz val="11"/>
      <color indexed="8"/>
      <name val="新細明體"/>
      <family val="1"/>
    </font>
    <font>
      <sz val="11"/>
      <color indexed="9"/>
      <name val="宋体"/>
      <charset val="134"/>
    </font>
    <font>
      <sz val="11"/>
      <color indexed="9"/>
      <name val="新細明體"/>
      <family val="1"/>
    </font>
    <font>
      <sz val="8"/>
      <name val="Times New Roman"/>
      <family val="1"/>
    </font>
    <font>
      <sz val="11"/>
      <color indexed="8"/>
      <name val="Calibri"/>
      <family val="2"/>
    </font>
    <font>
      <sz val="10"/>
      <name val="MS Serif"/>
      <family val="1"/>
    </font>
    <font>
      <sz val="10"/>
      <name val="Courier New"/>
      <family val="3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Arial"/>
      <family val="2"/>
    </font>
    <font>
      <u/>
      <sz val="12"/>
      <color indexed="12"/>
      <name val="新細明體"/>
      <family val="1"/>
    </font>
    <font>
      <sz val="12"/>
      <name val="Arial"/>
      <family val="2"/>
    </font>
    <font>
      <sz val="12"/>
      <color indexed="9"/>
      <name val="Arial"/>
      <family val="2"/>
    </font>
    <font>
      <b/>
      <i/>
      <sz val="16"/>
      <name val="Arial"/>
      <family val="2"/>
    </font>
    <font>
      <sz val="12"/>
      <name val="宋体"/>
      <charset val="134"/>
    </font>
    <font>
      <sz val="10"/>
      <name val="MS Sans Serif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8"/>
      <color indexed="8"/>
      <name val="Arial"/>
      <family val="2"/>
    </font>
    <font>
      <b/>
      <sz val="11"/>
      <name val="Times New Roman"/>
      <family val="1"/>
    </font>
    <font>
      <sz val="10"/>
      <name val="Century Gothic"/>
      <family val="2"/>
    </font>
    <font>
      <sz val="10"/>
      <name val="Tahoma"/>
      <family val="2"/>
    </font>
    <font>
      <sz val="12"/>
      <name val="____"/>
      <family val="2"/>
    </font>
    <font>
      <sz val="11"/>
      <color indexed="60"/>
      <name val="新細明體"/>
      <family val="1"/>
    </font>
    <font>
      <b/>
      <sz val="11"/>
      <color indexed="8"/>
      <name val="新細明體"/>
      <family val="1"/>
    </font>
    <font>
      <sz val="11"/>
      <color indexed="20"/>
      <name val="新細明體"/>
      <family val="1"/>
    </font>
    <font>
      <sz val="11"/>
      <color indexed="17"/>
      <name val="宋体"/>
      <charset val="134"/>
    </font>
    <font>
      <sz val="11"/>
      <color indexed="17"/>
      <name val="Tahoma"/>
      <family val="2"/>
      <charset val="134"/>
    </font>
    <font>
      <sz val="11"/>
      <color indexed="17"/>
      <name val="Calibri"/>
      <family val="2"/>
    </font>
    <font>
      <sz val="11"/>
      <color indexed="20"/>
      <name val="宋体"/>
      <charset val="134"/>
    </font>
    <font>
      <sz val="11"/>
      <color indexed="20"/>
      <name val="Tahoma"/>
      <family val="2"/>
      <charset val="134"/>
    </font>
    <font>
      <sz val="11"/>
      <color indexed="20"/>
      <name val="Calibri"/>
      <family val="2"/>
    </font>
    <font>
      <sz val="10"/>
      <name val="Verdana"/>
      <family val="2"/>
    </font>
    <font>
      <sz val="12"/>
      <color indexed="8"/>
      <name val="宋体"/>
      <charset val="134"/>
    </font>
    <font>
      <sz val="12"/>
      <name val="新細明體"/>
      <family val="1"/>
      <charset val="136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新細明體"/>
      <family val="1"/>
    </font>
    <font>
      <b/>
      <sz val="15"/>
      <color indexed="56"/>
      <name val="新細明體"/>
      <family val="1"/>
    </font>
    <font>
      <b/>
      <sz val="13"/>
      <color indexed="56"/>
      <name val="新細明體"/>
      <family val="1"/>
    </font>
    <font>
      <b/>
      <sz val="11"/>
      <color indexed="56"/>
      <name val="新細明體"/>
      <family val="1"/>
    </font>
    <font>
      <b/>
      <sz val="11"/>
      <color indexed="9"/>
      <name val="新細明體"/>
      <family val="1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新細明體"/>
      <family val="1"/>
    </font>
    <font>
      <i/>
      <sz val="11"/>
      <color indexed="23"/>
      <name val="新細明體"/>
      <family val="1"/>
    </font>
    <font>
      <sz val="11"/>
      <color indexed="10"/>
      <name val="新細明體"/>
      <family val="1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新細明體"/>
      <family val="1"/>
    </font>
    <font>
      <b/>
      <sz val="11"/>
      <color indexed="63"/>
      <name val="新細明體"/>
      <family val="1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52"/>
      <name val="新細明體"/>
      <family val="1"/>
    </font>
    <font>
      <sz val="11"/>
      <color indexed="52"/>
      <name val="宋体"/>
      <charset val="134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4"/>
      <color indexed="17"/>
      <name val="Arial"/>
      <family val="2"/>
    </font>
    <font>
      <b/>
      <sz val="10"/>
      <color indexed="17"/>
      <name val="Arial"/>
      <family val="2"/>
    </font>
    <font>
      <b/>
      <sz val="10"/>
      <color rgb="FF009900"/>
      <name val="Arial"/>
      <family val="2"/>
    </font>
    <font>
      <b/>
      <sz val="11"/>
      <color indexed="17"/>
      <name val="Arial"/>
      <family val="2"/>
    </font>
    <font>
      <b/>
      <sz val="12"/>
      <color indexed="17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9"/>
      <color indexed="17"/>
      <name val="Arial"/>
      <family val="2"/>
    </font>
    <font>
      <b/>
      <sz val="12"/>
      <color rgb="FF008000"/>
      <name val="Calibri"/>
      <family val="2"/>
      <scheme val="minor"/>
    </font>
    <font>
      <b/>
      <sz val="14"/>
      <color indexed="17"/>
      <name val="Courier New"/>
      <family val="3"/>
    </font>
    <font>
      <b/>
      <sz val="16"/>
      <color rgb="FFC00000"/>
      <name val="Calibri"/>
      <family val="2"/>
      <scheme val="minor"/>
    </font>
    <font>
      <b/>
      <sz val="14"/>
      <color indexed="17"/>
      <name val="Calibri"/>
      <family val="2"/>
    </font>
    <font>
      <b/>
      <sz val="11"/>
      <color rgb="FF008000"/>
      <name val="Arial"/>
      <family val="2"/>
    </font>
    <font>
      <b/>
      <sz val="11"/>
      <color rgb="FF00B050"/>
      <name val="Arial"/>
      <family val="2"/>
    </font>
    <font>
      <b/>
      <sz val="18"/>
      <color rgb="FF008000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15"/>
        <bgColor indexed="35"/>
      </patternFill>
    </fill>
    <fill>
      <patternFill patternType="solid">
        <fgColor indexed="12"/>
        <bgColor indexed="39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957">
    <xf numFmtId="0" fontId="0" fillId="0" borderId="0"/>
    <xf numFmtId="0" fontId="1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0" fontId="5" fillId="0" borderId="0"/>
    <xf numFmtId="0" fontId="2" fillId="0" borderId="0"/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5" fillId="0" borderId="0"/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0" borderId="0">
      <alignment horizontal="center" wrapText="1"/>
      <protection locked="0"/>
    </xf>
    <xf numFmtId="164" fontId="5" fillId="0" borderId="0" applyFill="0" applyBorder="0" applyAlignment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2" fillId="0" borderId="0" applyNumberFormat="0" applyAlignment="0"/>
    <xf numFmtId="0" fontId="13" fillId="0" borderId="0" applyNumberFormat="0" applyAlignment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 applyNumberFormat="0" applyAlignment="0"/>
    <xf numFmtId="165" fontId="3" fillId="0" borderId="0" applyFont="0" applyFill="0" applyBorder="0" applyAlignment="0" applyProtection="0"/>
    <xf numFmtId="0" fontId="15" fillId="17" borderId="0" applyNumberFormat="0" applyBorder="0" applyAlignment="0" applyProtection="0"/>
    <xf numFmtId="0" fontId="16" fillId="0" borderId="2" applyNumberFormat="0" applyAlignment="0" applyProtection="0"/>
    <xf numFmtId="0" fontId="16" fillId="0" borderId="3">
      <alignment horizontal="left"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15" fillId="18" borderId="0" applyNumberFormat="0" applyBorder="0" applyAlignment="0" applyProtection="0"/>
    <xf numFmtId="166" fontId="18" fillId="19" borderId="0"/>
    <xf numFmtId="166" fontId="19" fillId="20" borderId="0"/>
    <xf numFmtId="167" fontId="5" fillId="0" borderId="0" applyFill="0" applyBorder="0" applyAlignment="0" applyProtection="0"/>
    <xf numFmtId="168" fontId="5" fillId="0" borderId="0" applyFill="0" applyBorder="0" applyAlignment="0" applyProtection="0"/>
    <xf numFmtId="169" fontId="5" fillId="0" borderId="0" applyFill="0" applyBorder="0" applyAlignment="0" applyProtection="0"/>
    <xf numFmtId="170" fontId="5" fillId="0" borderId="0" applyFill="0" applyBorder="0" applyAlignment="0" applyProtection="0"/>
    <xf numFmtId="169" fontId="20" fillId="0" borderId="0"/>
    <xf numFmtId="0" fontId="1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>
      <alignment vertical="top"/>
    </xf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" fillId="2" borderId="1" applyNumberFormat="0" applyFont="0" applyAlignment="0" applyProtection="0"/>
    <xf numFmtId="171" fontId="5" fillId="0" borderId="0" applyFill="0" applyBorder="0" applyAlignment="0" applyProtection="0"/>
    <xf numFmtId="172" fontId="5" fillId="0" borderId="0" applyFill="0" applyBorder="0" applyAlignment="0" applyProtection="0"/>
    <xf numFmtId="14" fontId="10" fillId="0" borderId="0">
      <alignment horizontal="center" wrapText="1"/>
      <protection locked="0"/>
    </xf>
    <xf numFmtId="10" fontId="5" fillId="0" borderId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2" fillId="0" borderId="0" applyNumberFormat="0" applyBorder="0"/>
    <xf numFmtId="173" fontId="23" fillId="0" borderId="0"/>
    <xf numFmtId="0" fontId="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0"/>
    <xf numFmtId="40" fontId="25" fillId="0" borderId="0" applyBorder="0">
      <alignment horizontal="right"/>
    </xf>
    <xf numFmtId="40" fontId="26" fillId="0" borderId="0"/>
    <xf numFmtId="0" fontId="27" fillId="0" borderId="0"/>
    <xf numFmtId="0" fontId="28" fillId="0" borderId="0"/>
    <xf numFmtId="0" fontId="29" fillId="0" borderId="0"/>
    <xf numFmtId="0" fontId="30" fillId="21" borderId="0" applyNumberFormat="0" applyBorder="0" applyAlignment="0" applyProtection="0"/>
    <xf numFmtId="0" fontId="3" fillId="22" borderId="4" applyNumberFormat="0" applyFont="0" applyAlignment="0" applyProtection="0"/>
    <xf numFmtId="174" fontId="3" fillId="0" borderId="0" applyFont="0" applyFill="0" applyBorder="0" applyAlignment="0" applyProtection="0"/>
    <xf numFmtId="0" fontId="31" fillId="0" borderId="5" applyNumberFormat="0" applyFill="0" applyAlignment="0" applyProtection="0"/>
    <xf numFmtId="0" fontId="32" fillId="4" borderId="0" applyNumberFormat="0" applyBorder="0" applyAlignment="0" applyProtection="0"/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/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>
      <alignment vertical="center"/>
    </xf>
    <xf numFmtId="0" fontId="39" fillId="0" borderId="0"/>
    <xf numFmtId="0" fontId="39" fillId="0" borderId="0"/>
    <xf numFmtId="0" fontId="21" fillId="0" borderId="0">
      <alignment vertical="center"/>
    </xf>
    <xf numFmtId="0" fontId="4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0" fillId="0" borderId="0"/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4" fillId="0" borderId="7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27" borderId="9" applyNumberFormat="0" applyAlignment="0" applyProtection="0">
      <alignment vertical="center"/>
    </xf>
    <xf numFmtId="0" fontId="46" fillId="27" borderId="9" applyNumberFormat="0" applyAlignment="0" applyProtection="0">
      <alignment vertical="center"/>
    </xf>
    <xf numFmtId="0" fontId="46" fillId="27" borderId="9" applyNumberFormat="0" applyAlignment="0" applyProtection="0">
      <alignment vertical="center"/>
    </xf>
    <xf numFmtId="0" fontId="46" fillId="27" borderId="9" applyNumberFormat="0" applyAlignment="0" applyProtection="0">
      <alignment vertical="center"/>
    </xf>
    <xf numFmtId="0" fontId="46" fillId="27" borderId="9" applyNumberFormat="0" applyAlignment="0" applyProtection="0">
      <alignment vertical="center"/>
    </xf>
    <xf numFmtId="0" fontId="46" fillId="27" borderId="9" applyNumberFormat="0" applyAlignment="0" applyProtection="0">
      <alignment vertical="center"/>
    </xf>
    <xf numFmtId="0" fontId="46" fillId="27" borderId="9" applyNumberFormat="0" applyAlignment="0" applyProtection="0">
      <alignment vertical="center"/>
    </xf>
    <xf numFmtId="0" fontId="46" fillId="27" borderId="9" applyNumberFormat="0" applyAlignment="0" applyProtection="0">
      <alignment vertical="center"/>
    </xf>
    <xf numFmtId="0" fontId="46" fillId="27" borderId="9" applyNumberFormat="0" applyAlignment="0" applyProtection="0">
      <alignment vertical="center"/>
    </xf>
    <xf numFmtId="0" fontId="46" fillId="27" borderId="9" applyNumberFormat="0" applyAlignment="0" applyProtection="0">
      <alignment vertical="center"/>
    </xf>
    <xf numFmtId="0" fontId="46" fillId="27" borderId="9" applyNumberFormat="0" applyAlignment="0" applyProtection="0">
      <alignment vertical="center"/>
    </xf>
    <xf numFmtId="0" fontId="46" fillId="27" borderId="9" applyNumberFormat="0" applyAlignment="0" applyProtection="0">
      <alignment vertical="center"/>
    </xf>
    <xf numFmtId="0" fontId="46" fillId="27" borderId="9" applyNumberFormat="0" applyAlignment="0" applyProtection="0">
      <alignment vertical="center"/>
    </xf>
    <xf numFmtId="0" fontId="46" fillId="27" borderId="9" applyNumberFormat="0" applyAlignment="0" applyProtection="0">
      <alignment vertical="center"/>
    </xf>
    <xf numFmtId="0" fontId="46" fillId="27" borderId="9" applyNumberFormat="0" applyAlignment="0" applyProtection="0">
      <alignment vertical="center"/>
    </xf>
    <xf numFmtId="0" fontId="46" fillId="27" borderId="9" applyNumberFormat="0" applyAlignment="0" applyProtection="0">
      <alignment vertical="center"/>
    </xf>
    <xf numFmtId="0" fontId="46" fillId="27" borderId="9" applyNumberFormat="0" applyAlignment="0" applyProtection="0">
      <alignment vertical="center"/>
    </xf>
    <xf numFmtId="0" fontId="46" fillId="27" borderId="9" applyNumberFormat="0" applyAlignment="0" applyProtection="0">
      <alignment vertical="center"/>
    </xf>
    <xf numFmtId="0" fontId="46" fillId="27" borderId="9" applyNumberFormat="0" applyAlignment="0" applyProtection="0">
      <alignment vertical="center"/>
    </xf>
    <xf numFmtId="0" fontId="47" fillId="0" borderId="0" applyNumberFormat="0" applyFill="0" applyBorder="0" applyAlignment="0" applyProtection="0"/>
    <xf numFmtId="0" fontId="48" fillId="0" borderId="6" applyNumberFormat="0" applyFill="0" applyAlignment="0" applyProtection="0"/>
    <xf numFmtId="0" fontId="49" fillId="0" borderId="7" applyNumberFormat="0" applyFill="0" applyAlignment="0" applyProtection="0"/>
    <xf numFmtId="0" fontId="50" fillId="0" borderId="8" applyNumberFormat="0" applyFill="0" applyAlignment="0" applyProtection="0"/>
    <xf numFmtId="0" fontId="50" fillId="0" borderId="0" applyNumberFormat="0" applyFill="0" applyBorder="0" applyAlignment="0" applyProtection="0"/>
    <xf numFmtId="0" fontId="51" fillId="27" borderId="9" applyNumberFormat="0" applyAlignment="0" applyProtection="0"/>
    <xf numFmtId="0" fontId="52" fillId="0" borderId="5" applyNumberFormat="0" applyFill="0" applyAlignment="0" applyProtection="0">
      <alignment vertical="center"/>
    </xf>
    <xf numFmtId="0" fontId="52" fillId="0" borderId="5" applyNumberFormat="0" applyFill="0" applyAlignment="0" applyProtection="0">
      <alignment vertical="center"/>
    </xf>
    <xf numFmtId="0" fontId="52" fillId="0" borderId="5" applyNumberFormat="0" applyFill="0" applyAlignment="0" applyProtection="0">
      <alignment vertical="center"/>
    </xf>
    <xf numFmtId="0" fontId="52" fillId="0" borderId="5" applyNumberFormat="0" applyFill="0" applyAlignment="0" applyProtection="0">
      <alignment vertical="center"/>
    </xf>
    <xf numFmtId="0" fontId="52" fillId="0" borderId="5" applyNumberFormat="0" applyFill="0" applyAlignment="0" applyProtection="0">
      <alignment vertical="center"/>
    </xf>
    <xf numFmtId="0" fontId="52" fillId="0" borderId="5" applyNumberFormat="0" applyFill="0" applyAlignment="0" applyProtection="0">
      <alignment vertical="center"/>
    </xf>
    <xf numFmtId="0" fontId="52" fillId="0" borderId="5" applyNumberFormat="0" applyFill="0" applyAlignment="0" applyProtection="0">
      <alignment vertical="center"/>
    </xf>
    <xf numFmtId="0" fontId="52" fillId="0" borderId="5" applyNumberFormat="0" applyFill="0" applyAlignment="0" applyProtection="0">
      <alignment vertical="center"/>
    </xf>
    <xf numFmtId="0" fontId="52" fillId="0" borderId="5" applyNumberFormat="0" applyFill="0" applyAlignment="0" applyProtection="0">
      <alignment vertical="center"/>
    </xf>
    <xf numFmtId="0" fontId="52" fillId="0" borderId="5" applyNumberFormat="0" applyFill="0" applyAlignment="0" applyProtection="0">
      <alignment vertical="center"/>
    </xf>
    <xf numFmtId="0" fontId="52" fillId="0" borderId="5" applyNumberFormat="0" applyFill="0" applyAlignment="0" applyProtection="0">
      <alignment vertical="center"/>
    </xf>
    <xf numFmtId="0" fontId="52" fillId="0" borderId="5" applyNumberFormat="0" applyFill="0" applyAlignment="0" applyProtection="0">
      <alignment vertical="center"/>
    </xf>
    <xf numFmtId="0" fontId="52" fillId="0" borderId="5" applyNumberFormat="0" applyFill="0" applyAlignment="0" applyProtection="0">
      <alignment vertical="center"/>
    </xf>
    <xf numFmtId="0" fontId="52" fillId="0" borderId="5" applyNumberFormat="0" applyFill="0" applyAlignment="0" applyProtection="0">
      <alignment vertical="center"/>
    </xf>
    <xf numFmtId="0" fontId="52" fillId="0" borderId="5" applyNumberFormat="0" applyFill="0" applyAlignment="0" applyProtection="0">
      <alignment vertical="center"/>
    </xf>
    <xf numFmtId="0" fontId="52" fillId="0" borderId="5" applyNumberFormat="0" applyFill="0" applyAlignment="0" applyProtection="0">
      <alignment vertical="center"/>
    </xf>
    <xf numFmtId="0" fontId="52" fillId="0" borderId="5" applyNumberFormat="0" applyFill="0" applyAlignment="0" applyProtection="0">
      <alignment vertical="center"/>
    </xf>
    <xf numFmtId="0" fontId="52" fillId="0" borderId="5" applyNumberFormat="0" applyFill="0" applyAlignment="0" applyProtection="0">
      <alignment vertical="center"/>
    </xf>
    <xf numFmtId="0" fontId="52" fillId="0" borderId="5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28" borderId="10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28" borderId="10" applyNumberFormat="0" applyAlignment="0" applyProtection="0">
      <alignment vertical="center"/>
    </xf>
    <xf numFmtId="0" fontId="58" fillId="28" borderId="10" applyNumberFormat="0" applyAlignment="0" applyProtection="0">
      <alignment vertical="center"/>
    </xf>
    <xf numFmtId="0" fontId="58" fillId="28" borderId="10" applyNumberFormat="0" applyAlignment="0" applyProtection="0">
      <alignment vertical="center"/>
    </xf>
    <xf numFmtId="0" fontId="58" fillId="28" borderId="10" applyNumberFormat="0" applyAlignment="0" applyProtection="0">
      <alignment vertical="center"/>
    </xf>
    <xf numFmtId="0" fontId="58" fillId="28" borderId="10" applyNumberFormat="0" applyAlignment="0" applyProtection="0">
      <alignment vertical="center"/>
    </xf>
    <xf numFmtId="0" fontId="58" fillId="28" borderId="10" applyNumberFormat="0" applyAlignment="0" applyProtection="0">
      <alignment vertical="center"/>
    </xf>
    <xf numFmtId="0" fontId="58" fillId="28" borderId="10" applyNumberFormat="0" applyAlignment="0" applyProtection="0">
      <alignment vertical="center"/>
    </xf>
    <xf numFmtId="0" fontId="58" fillId="28" borderId="10" applyNumberFormat="0" applyAlignment="0" applyProtection="0">
      <alignment vertical="center"/>
    </xf>
    <xf numFmtId="0" fontId="58" fillId="28" borderId="10" applyNumberFormat="0" applyAlignment="0" applyProtection="0">
      <alignment vertical="center"/>
    </xf>
    <xf numFmtId="0" fontId="58" fillId="28" borderId="10" applyNumberFormat="0" applyAlignment="0" applyProtection="0">
      <alignment vertical="center"/>
    </xf>
    <xf numFmtId="0" fontId="58" fillId="28" borderId="10" applyNumberFormat="0" applyAlignment="0" applyProtection="0">
      <alignment vertical="center"/>
    </xf>
    <xf numFmtId="0" fontId="58" fillId="28" borderId="10" applyNumberFormat="0" applyAlignment="0" applyProtection="0">
      <alignment vertical="center"/>
    </xf>
    <xf numFmtId="0" fontId="58" fillId="28" borderId="10" applyNumberFormat="0" applyAlignment="0" applyProtection="0">
      <alignment vertical="center"/>
    </xf>
    <xf numFmtId="0" fontId="58" fillId="28" borderId="10" applyNumberFormat="0" applyAlignment="0" applyProtection="0">
      <alignment vertical="center"/>
    </xf>
    <xf numFmtId="0" fontId="58" fillId="28" borderId="10" applyNumberFormat="0" applyAlignment="0" applyProtection="0">
      <alignment vertical="center"/>
    </xf>
    <xf numFmtId="0" fontId="58" fillId="28" borderId="10" applyNumberFormat="0" applyAlignment="0" applyProtection="0">
      <alignment vertical="center"/>
    </xf>
    <xf numFmtId="0" fontId="58" fillId="28" borderId="10" applyNumberFormat="0" applyAlignment="0" applyProtection="0">
      <alignment vertical="center"/>
    </xf>
    <xf numFmtId="0" fontId="58" fillId="28" borderId="10" applyNumberFormat="0" applyAlignment="0" applyProtection="0">
      <alignment vertical="center"/>
    </xf>
    <xf numFmtId="0" fontId="58" fillId="28" borderId="10" applyNumberFormat="0" applyAlignment="0" applyProtection="0">
      <alignment vertical="center"/>
    </xf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59" fillId="8" borderId="10" applyNumberFormat="0" applyAlignment="0" applyProtection="0"/>
    <xf numFmtId="0" fontId="60" fillId="28" borderId="11" applyNumberFormat="0" applyAlignment="0" applyProtection="0"/>
    <xf numFmtId="0" fontId="61" fillId="8" borderId="10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61" fillId="8" borderId="10" applyNumberFormat="0" applyAlignment="0" applyProtection="0">
      <alignment vertical="center"/>
    </xf>
    <xf numFmtId="0" fontId="62" fillId="28" borderId="11" applyNumberFormat="0" applyAlignment="0" applyProtection="0">
      <alignment vertical="center"/>
    </xf>
    <xf numFmtId="0" fontId="62" fillId="28" borderId="11" applyNumberFormat="0" applyAlignment="0" applyProtection="0">
      <alignment vertical="center"/>
    </xf>
    <xf numFmtId="0" fontId="62" fillId="28" borderId="11" applyNumberFormat="0" applyAlignment="0" applyProtection="0">
      <alignment vertical="center"/>
    </xf>
    <xf numFmtId="0" fontId="62" fillId="28" borderId="11" applyNumberFormat="0" applyAlignment="0" applyProtection="0">
      <alignment vertical="center"/>
    </xf>
    <xf numFmtId="0" fontId="62" fillId="28" borderId="11" applyNumberFormat="0" applyAlignment="0" applyProtection="0">
      <alignment vertical="center"/>
    </xf>
    <xf numFmtId="0" fontId="62" fillId="28" borderId="11" applyNumberFormat="0" applyAlignment="0" applyProtection="0">
      <alignment vertical="center"/>
    </xf>
    <xf numFmtId="0" fontId="62" fillId="28" borderId="11" applyNumberFormat="0" applyAlignment="0" applyProtection="0">
      <alignment vertical="center"/>
    </xf>
    <xf numFmtId="0" fontId="62" fillId="28" borderId="11" applyNumberFormat="0" applyAlignment="0" applyProtection="0">
      <alignment vertical="center"/>
    </xf>
    <xf numFmtId="0" fontId="62" fillId="28" borderId="11" applyNumberFormat="0" applyAlignment="0" applyProtection="0">
      <alignment vertical="center"/>
    </xf>
    <xf numFmtId="0" fontId="62" fillId="28" borderId="11" applyNumberFormat="0" applyAlignment="0" applyProtection="0">
      <alignment vertical="center"/>
    </xf>
    <xf numFmtId="0" fontId="62" fillId="28" borderId="11" applyNumberFormat="0" applyAlignment="0" applyProtection="0">
      <alignment vertical="center"/>
    </xf>
    <xf numFmtId="0" fontId="62" fillId="28" borderId="11" applyNumberFormat="0" applyAlignment="0" applyProtection="0">
      <alignment vertical="center"/>
    </xf>
    <xf numFmtId="0" fontId="62" fillId="28" borderId="11" applyNumberFormat="0" applyAlignment="0" applyProtection="0">
      <alignment vertical="center"/>
    </xf>
    <xf numFmtId="0" fontId="62" fillId="28" borderId="11" applyNumberFormat="0" applyAlignment="0" applyProtection="0">
      <alignment vertical="center"/>
    </xf>
    <xf numFmtId="0" fontId="62" fillId="28" borderId="11" applyNumberFormat="0" applyAlignment="0" applyProtection="0">
      <alignment vertical="center"/>
    </xf>
    <xf numFmtId="0" fontId="62" fillId="28" borderId="11" applyNumberFormat="0" applyAlignment="0" applyProtection="0">
      <alignment vertical="center"/>
    </xf>
    <xf numFmtId="0" fontId="62" fillId="28" borderId="11" applyNumberFormat="0" applyAlignment="0" applyProtection="0">
      <alignment vertical="center"/>
    </xf>
    <xf numFmtId="0" fontId="62" fillId="28" borderId="11" applyNumberFormat="0" applyAlignment="0" applyProtection="0">
      <alignment vertical="center"/>
    </xf>
    <xf numFmtId="0" fontId="62" fillId="28" borderId="11" applyNumberFormat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4" fillId="0" borderId="12" applyNumberFormat="0" applyFill="0" applyAlignment="0" applyProtection="0"/>
    <xf numFmtId="0" fontId="65" fillId="0" borderId="12" applyNumberFormat="0" applyFill="0" applyAlignment="0" applyProtection="0">
      <alignment vertical="center"/>
    </xf>
    <xf numFmtId="0" fontId="65" fillId="0" borderId="12" applyNumberFormat="0" applyFill="0" applyAlignment="0" applyProtection="0">
      <alignment vertical="center"/>
    </xf>
    <xf numFmtId="0" fontId="65" fillId="0" borderId="12" applyNumberFormat="0" applyFill="0" applyAlignment="0" applyProtection="0">
      <alignment vertical="center"/>
    </xf>
    <xf numFmtId="0" fontId="65" fillId="0" borderId="12" applyNumberFormat="0" applyFill="0" applyAlignment="0" applyProtection="0">
      <alignment vertical="center"/>
    </xf>
    <xf numFmtId="0" fontId="65" fillId="0" borderId="12" applyNumberFormat="0" applyFill="0" applyAlignment="0" applyProtection="0">
      <alignment vertical="center"/>
    </xf>
    <xf numFmtId="0" fontId="65" fillId="0" borderId="12" applyNumberFormat="0" applyFill="0" applyAlignment="0" applyProtection="0">
      <alignment vertical="center"/>
    </xf>
    <xf numFmtId="0" fontId="65" fillId="0" borderId="12" applyNumberFormat="0" applyFill="0" applyAlignment="0" applyProtection="0">
      <alignment vertical="center"/>
    </xf>
    <xf numFmtId="0" fontId="65" fillId="0" borderId="12" applyNumberFormat="0" applyFill="0" applyAlignment="0" applyProtection="0">
      <alignment vertical="center"/>
    </xf>
    <xf numFmtId="0" fontId="65" fillId="0" borderId="12" applyNumberFormat="0" applyFill="0" applyAlignment="0" applyProtection="0">
      <alignment vertical="center"/>
    </xf>
    <xf numFmtId="0" fontId="65" fillId="0" borderId="12" applyNumberFormat="0" applyFill="0" applyAlignment="0" applyProtection="0">
      <alignment vertical="center"/>
    </xf>
    <xf numFmtId="0" fontId="65" fillId="0" borderId="12" applyNumberFormat="0" applyFill="0" applyAlignment="0" applyProtection="0">
      <alignment vertical="center"/>
    </xf>
    <xf numFmtId="0" fontId="65" fillId="0" borderId="12" applyNumberFormat="0" applyFill="0" applyAlignment="0" applyProtection="0">
      <alignment vertical="center"/>
    </xf>
    <xf numFmtId="0" fontId="65" fillId="0" borderId="12" applyNumberFormat="0" applyFill="0" applyAlignment="0" applyProtection="0">
      <alignment vertical="center"/>
    </xf>
    <xf numFmtId="0" fontId="65" fillId="0" borderId="12" applyNumberFormat="0" applyFill="0" applyAlignment="0" applyProtection="0">
      <alignment vertical="center"/>
    </xf>
    <xf numFmtId="0" fontId="65" fillId="0" borderId="12" applyNumberFormat="0" applyFill="0" applyAlignment="0" applyProtection="0">
      <alignment vertical="center"/>
    </xf>
    <xf numFmtId="0" fontId="65" fillId="0" borderId="12" applyNumberFormat="0" applyFill="0" applyAlignment="0" applyProtection="0">
      <alignment vertical="center"/>
    </xf>
    <xf numFmtId="0" fontId="65" fillId="0" borderId="12" applyNumberFormat="0" applyFill="0" applyAlignment="0" applyProtection="0">
      <alignment vertical="center"/>
    </xf>
    <xf numFmtId="0" fontId="65" fillId="0" borderId="12" applyNumberFormat="0" applyFill="0" applyAlignment="0" applyProtection="0">
      <alignment vertical="center"/>
    </xf>
    <xf numFmtId="0" fontId="65" fillId="0" borderId="12" applyNumberFormat="0" applyFill="0" applyAlignment="0" applyProtection="0">
      <alignment vertical="center"/>
    </xf>
    <xf numFmtId="0" fontId="16" fillId="0" borderId="17" applyNumberFormat="0" applyAlignment="0" applyProtection="0"/>
    <xf numFmtId="43" fontId="1" fillId="0" borderId="0" applyFont="0" applyFill="0" applyBorder="0" applyAlignment="0" applyProtection="0"/>
  </cellStyleXfs>
  <cellXfs count="175">
    <xf numFmtId="0" fontId="0" fillId="0" borderId="0" xfId="0"/>
    <xf numFmtId="0" fontId="4" fillId="0" borderId="0" xfId="0" applyFont="1"/>
    <xf numFmtId="0" fontId="0" fillId="0" borderId="0" xfId="0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66" fillId="29" borderId="13" xfId="0" applyFont="1" applyFill="1" applyBorder="1" applyAlignment="1">
      <alignment horizontal="center" vertical="center"/>
    </xf>
    <xf numFmtId="0" fontId="70" fillId="29" borderId="13" xfId="0" applyFont="1" applyFill="1" applyBorder="1" applyAlignment="1">
      <alignment horizontal="center" vertical="center" wrapText="1"/>
    </xf>
    <xf numFmtId="8" fontId="66" fillId="29" borderId="13" xfId="4" applyNumberFormat="1" applyFont="1" applyFill="1" applyBorder="1" applyAlignment="1">
      <alignment horizontal="center" vertical="center"/>
    </xf>
    <xf numFmtId="0" fontId="0" fillId="29" borderId="0" xfId="0" applyFill="1"/>
    <xf numFmtId="0" fontId="70" fillId="29" borderId="13" xfId="0" applyFont="1" applyFill="1" applyBorder="1" applyAlignment="1">
      <alignment horizontal="center" vertical="center"/>
    </xf>
    <xf numFmtId="44" fontId="66" fillId="29" borderId="19" xfId="4" applyFont="1" applyFill="1" applyBorder="1" applyAlignment="1">
      <alignment horizontal="center" vertical="center"/>
    </xf>
    <xf numFmtId="0" fontId="73" fillId="29" borderId="24" xfId="0" applyFont="1" applyFill="1" applyBorder="1"/>
    <xf numFmtId="0" fontId="73" fillId="29" borderId="0" xfId="0" applyFont="1" applyFill="1"/>
    <xf numFmtId="14" fontId="74" fillId="29" borderId="25" xfId="0" applyNumberFormat="1" applyFont="1" applyFill="1" applyBorder="1" applyAlignment="1">
      <alignment horizontal="left"/>
    </xf>
    <xf numFmtId="0" fontId="75" fillId="29" borderId="0" xfId="0" applyFont="1" applyFill="1"/>
    <xf numFmtId="0" fontId="76" fillId="29" borderId="26" xfId="0" applyFont="1" applyFill="1" applyBorder="1"/>
    <xf numFmtId="0" fontId="73" fillId="29" borderId="27" xfId="0" applyFont="1" applyFill="1" applyBorder="1" applyAlignment="1">
      <alignment horizontal="left"/>
    </xf>
    <xf numFmtId="0" fontId="73" fillId="29" borderId="0" xfId="0" quotePrefix="1" applyFont="1" applyFill="1" applyAlignment="1">
      <alignment horizontal="left"/>
    </xf>
    <xf numFmtId="0" fontId="76" fillId="29" borderId="0" xfId="0" applyFont="1" applyFill="1"/>
    <xf numFmtId="43" fontId="73" fillId="29" borderId="28" xfId="956" applyFont="1" applyFill="1" applyBorder="1" applyAlignment="1">
      <alignment horizontal="left"/>
    </xf>
    <xf numFmtId="0" fontId="74" fillId="29" borderId="24" xfId="0" applyFont="1" applyFill="1" applyBorder="1"/>
    <xf numFmtId="0" fontId="77" fillId="29" borderId="27" xfId="0" applyFont="1" applyFill="1" applyBorder="1" applyAlignment="1">
      <alignment horizontal="left"/>
    </xf>
    <xf numFmtId="0" fontId="74" fillId="29" borderId="27" xfId="0" applyFont="1" applyFill="1" applyBorder="1" applyAlignment="1">
      <alignment horizontal="left"/>
    </xf>
    <xf numFmtId="0" fontId="73" fillId="29" borderId="26" xfId="0" applyFont="1" applyFill="1" applyBorder="1"/>
    <xf numFmtId="0" fontId="73" fillId="29" borderId="29" xfId="0" applyFont="1" applyFill="1" applyBorder="1"/>
    <xf numFmtId="0" fontId="73" fillId="29" borderId="30" xfId="0" applyFont="1" applyFill="1" applyBorder="1"/>
    <xf numFmtId="0" fontId="73" fillId="29" borderId="30" xfId="0" applyFont="1" applyFill="1" applyBorder="1" applyAlignment="1">
      <alignment horizontal="left"/>
    </xf>
    <xf numFmtId="0" fontId="73" fillId="29" borderId="31" xfId="0" applyFont="1" applyFill="1" applyBorder="1"/>
    <xf numFmtId="0" fontId="72" fillId="29" borderId="15" xfId="0" applyFont="1" applyFill="1" applyBorder="1" applyAlignment="1">
      <alignment horizontal="center"/>
    </xf>
    <xf numFmtId="0" fontId="76" fillId="29" borderId="23" xfId="0" applyFont="1" applyFill="1" applyBorder="1" applyAlignment="1">
      <alignment horizontal="center"/>
    </xf>
    <xf numFmtId="0" fontId="81" fillId="30" borderId="38" xfId="0" applyFont="1" applyFill="1" applyBorder="1" applyAlignment="1">
      <alignment horizontal="center" vertical="center"/>
    </xf>
    <xf numFmtId="0" fontId="75" fillId="29" borderId="13" xfId="0" applyFont="1" applyFill="1" applyBorder="1" applyAlignment="1">
      <alignment horizontal="center" vertical="center"/>
    </xf>
    <xf numFmtId="0" fontId="80" fillId="29" borderId="13" xfId="0" applyFont="1" applyFill="1" applyBorder="1" applyAlignment="1">
      <alignment horizontal="center" vertical="center"/>
    </xf>
    <xf numFmtId="0" fontId="73" fillId="29" borderId="13" xfId="0" applyFont="1" applyFill="1" applyBorder="1" applyAlignment="1">
      <alignment horizontal="center" vertical="center"/>
    </xf>
    <xf numFmtId="0" fontId="75" fillId="29" borderId="21" xfId="0" quotePrefix="1" applyFont="1" applyFill="1" applyBorder="1" applyAlignment="1">
      <alignment horizontal="center" vertical="center"/>
    </xf>
    <xf numFmtId="0" fontId="75" fillId="29" borderId="19" xfId="0" applyFont="1" applyFill="1" applyBorder="1" applyAlignment="1">
      <alignment horizontal="center" vertical="center"/>
    </xf>
    <xf numFmtId="0" fontId="75" fillId="29" borderId="16" xfId="0" applyFont="1" applyFill="1" applyBorder="1" applyAlignment="1">
      <alignment horizontal="center" vertical="center"/>
    </xf>
    <xf numFmtId="0" fontId="80" fillId="29" borderId="16" xfId="0" applyFont="1" applyFill="1" applyBorder="1" applyAlignment="1">
      <alignment horizontal="center" vertical="center"/>
    </xf>
    <xf numFmtId="0" fontId="73" fillId="29" borderId="16" xfId="0" applyFont="1" applyFill="1" applyBorder="1" applyAlignment="1">
      <alignment horizontal="center" vertical="center"/>
    </xf>
    <xf numFmtId="0" fontId="75" fillId="29" borderId="20" xfId="0" applyFont="1" applyFill="1" applyBorder="1" applyAlignment="1">
      <alignment horizontal="center" vertical="center"/>
    </xf>
    <xf numFmtId="0" fontId="75" fillId="29" borderId="39" xfId="0" quotePrefix="1" applyFont="1" applyFill="1" applyBorder="1" applyAlignment="1">
      <alignment horizontal="center" vertical="center"/>
    </xf>
    <xf numFmtId="0" fontId="75" fillId="29" borderId="40" xfId="0" applyFont="1" applyFill="1" applyBorder="1" applyAlignment="1">
      <alignment horizontal="center" vertical="center"/>
    </xf>
    <xf numFmtId="0" fontId="80" fillId="29" borderId="40" xfId="0" applyFont="1" applyFill="1" applyBorder="1" applyAlignment="1">
      <alignment horizontal="center" vertical="center"/>
    </xf>
    <xf numFmtId="0" fontId="73" fillId="29" borderId="40" xfId="0" applyFont="1" applyFill="1" applyBorder="1" applyAlignment="1">
      <alignment horizontal="center" vertical="center"/>
    </xf>
    <xf numFmtId="0" fontId="75" fillId="29" borderId="41" xfId="0" applyFont="1" applyFill="1" applyBorder="1" applyAlignment="1">
      <alignment horizontal="center" vertical="center"/>
    </xf>
    <xf numFmtId="0" fontId="70" fillId="29" borderId="21" xfId="0" applyFont="1" applyFill="1" applyBorder="1" applyAlignment="1">
      <alignment horizontal="center" vertical="center"/>
    </xf>
    <xf numFmtId="0" fontId="75" fillId="29" borderId="43" xfId="0" quotePrefix="1" applyFont="1" applyFill="1" applyBorder="1" applyAlignment="1">
      <alignment horizontal="center" vertical="center"/>
    </xf>
    <xf numFmtId="0" fontId="67" fillId="0" borderId="36" xfId="0" applyFont="1" applyBorder="1" applyAlignment="1">
      <alignment horizontal="center" vertical="center"/>
    </xf>
    <xf numFmtId="0" fontId="67" fillId="29" borderId="36" xfId="0" applyFont="1" applyFill="1" applyBorder="1" applyAlignment="1">
      <alignment horizontal="center" vertical="center"/>
    </xf>
    <xf numFmtId="0" fontId="68" fillId="0" borderId="36" xfId="0" applyFont="1" applyBorder="1" applyAlignment="1">
      <alignment horizontal="center" vertical="center"/>
    </xf>
    <xf numFmtId="0" fontId="70" fillId="29" borderId="49" xfId="0" applyFont="1" applyFill="1" applyBorder="1" applyAlignment="1">
      <alignment horizontal="center" vertical="center"/>
    </xf>
    <xf numFmtId="0" fontId="66" fillId="29" borderId="50" xfId="0" applyFont="1" applyFill="1" applyBorder="1" applyAlignment="1">
      <alignment horizontal="center" vertical="center"/>
    </xf>
    <xf numFmtId="0" fontId="70" fillId="29" borderId="51" xfId="0" applyFont="1" applyFill="1" applyBorder="1" applyAlignment="1">
      <alignment horizontal="center" vertical="center"/>
    </xf>
    <xf numFmtId="0" fontId="70" fillId="29" borderId="50" xfId="0" applyFont="1" applyFill="1" applyBorder="1" applyAlignment="1">
      <alignment horizontal="center" vertical="center"/>
    </xf>
    <xf numFmtId="0" fontId="70" fillId="29" borderId="50" xfId="0" applyFont="1" applyFill="1" applyBorder="1" applyAlignment="1">
      <alignment horizontal="center" vertical="center" wrapText="1"/>
    </xf>
    <xf numFmtId="0" fontId="66" fillId="29" borderId="51" xfId="0" applyFont="1" applyFill="1" applyBorder="1" applyAlignment="1">
      <alignment horizontal="center" vertical="center"/>
    </xf>
    <xf numFmtId="8" fontId="66" fillId="29" borderId="50" xfId="4" applyNumberFormat="1" applyFont="1" applyFill="1" applyBorder="1" applyAlignment="1">
      <alignment horizontal="center" vertical="center"/>
    </xf>
    <xf numFmtId="44" fontId="66" fillId="29" borderId="52" xfId="4" applyFont="1" applyFill="1" applyBorder="1" applyAlignment="1">
      <alignment horizontal="center" vertical="center"/>
    </xf>
    <xf numFmtId="0" fontId="70" fillId="29" borderId="43" xfId="0" applyFont="1" applyFill="1" applyBorder="1" applyAlignment="1">
      <alignment horizontal="center" vertical="center"/>
    </xf>
    <xf numFmtId="0" fontId="66" fillId="29" borderId="16" xfId="0" applyFont="1" applyFill="1" applyBorder="1" applyAlignment="1">
      <alignment horizontal="center" vertical="center"/>
    </xf>
    <xf numFmtId="0" fontId="70" fillId="29" borderId="16" xfId="0" applyFont="1" applyFill="1" applyBorder="1" applyAlignment="1">
      <alignment horizontal="center" vertical="center"/>
    </xf>
    <xf numFmtId="0" fontId="70" fillId="29" borderId="16" xfId="0" applyFont="1" applyFill="1" applyBorder="1" applyAlignment="1">
      <alignment horizontal="center" vertical="center" wrapText="1"/>
    </xf>
    <xf numFmtId="8" fontId="66" fillId="29" borderId="16" xfId="4" applyNumberFormat="1" applyFont="1" applyFill="1" applyBorder="1" applyAlignment="1">
      <alignment horizontal="center" vertical="center"/>
    </xf>
    <xf numFmtId="44" fontId="66" fillId="29" borderId="20" xfId="4" applyFont="1" applyFill="1" applyBorder="1" applyAlignment="1">
      <alignment horizontal="center" vertical="center"/>
    </xf>
    <xf numFmtId="0" fontId="69" fillId="0" borderId="38" xfId="0" applyFont="1" applyBorder="1" applyAlignment="1">
      <alignment horizontal="center" vertical="center"/>
    </xf>
    <xf numFmtId="0" fontId="69" fillId="0" borderId="33" xfId="0" applyFont="1" applyBorder="1" applyAlignment="1">
      <alignment horizontal="center" vertical="center"/>
    </xf>
    <xf numFmtId="44" fontId="69" fillId="0" borderId="38" xfId="0" applyNumberFormat="1" applyFont="1" applyBorder="1" applyAlignment="1">
      <alignment horizontal="center" vertical="center"/>
    </xf>
    <xf numFmtId="0" fontId="69" fillId="0" borderId="15" xfId="0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44" fontId="69" fillId="0" borderId="15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74" fillId="29" borderId="0" xfId="0" applyNumberFormat="1" applyFont="1" applyFill="1" applyAlignment="1">
      <alignment horizontal="left"/>
    </xf>
    <xf numFmtId="49" fontId="74" fillId="29" borderId="25" xfId="0" applyNumberFormat="1" applyFont="1" applyFill="1" applyBorder="1" applyAlignment="1">
      <alignment horizontal="left"/>
    </xf>
    <xf numFmtId="0" fontId="73" fillId="29" borderId="0" xfId="0" applyFont="1" applyFill="1" applyAlignment="1">
      <alignment horizontal="left"/>
    </xf>
    <xf numFmtId="0" fontId="73" fillId="29" borderId="55" xfId="0" applyFont="1" applyFill="1" applyBorder="1" applyAlignment="1">
      <alignment horizontal="left"/>
    </xf>
    <xf numFmtId="0" fontId="73" fillId="29" borderId="26" xfId="0" applyFont="1" applyFill="1" applyBorder="1" applyAlignment="1">
      <alignment horizontal="left"/>
    </xf>
    <xf numFmtId="0" fontId="72" fillId="29" borderId="57" xfId="0" applyFont="1" applyFill="1" applyBorder="1" applyAlignment="1">
      <alignment horizontal="center"/>
    </xf>
    <xf numFmtId="0" fontId="76" fillId="29" borderId="48" xfId="0" applyFont="1" applyFill="1" applyBorder="1" applyAlignment="1">
      <alignment horizontal="center"/>
    </xf>
    <xf numFmtId="0" fontId="75" fillId="29" borderId="49" xfId="0" quotePrefix="1" applyFont="1" applyFill="1" applyBorder="1" applyAlignment="1">
      <alignment horizontal="center" vertical="center"/>
    </xf>
    <xf numFmtId="0" fontId="75" fillId="29" borderId="50" xfId="0" applyFont="1" applyFill="1" applyBorder="1" applyAlignment="1">
      <alignment horizontal="center" vertical="center"/>
    </xf>
    <xf numFmtId="0" fontId="80" fillId="29" borderId="50" xfId="2" applyFont="1" applyFill="1" applyBorder="1" applyAlignment="1">
      <alignment horizontal="center" vertical="center"/>
    </xf>
    <xf numFmtId="0" fontId="80" fillId="29" borderId="50" xfId="0" applyFont="1" applyFill="1" applyBorder="1" applyAlignment="1">
      <alignment horizontal="center" vertical="center"/>
    </xf>
    <xf numFmtId="0" fontId="73" fillId="29" borderId="50" xfId="0" applyFont="1" applyFill="1" applyBorder="1" applyAlignment="1">
      <alignment horizontal="center" vertical="center"/>
    </xf>
    <xf numFmtId="0" fontId="75" fillId="29" borderId="54" xfId="0" applyFont="1" applyFill="1" applyBorder="1" applyAlignment="1">
      <alignment horizontal="center" vertical="center"/>
    </xf>
    <xf numFmtId="0" fontId="80" fillId="29" borderId="13" xfId="2" applyFont="1" applyFill="1" applyBorder="1" applyAlignment="1">
      <alignment horizontal="center" vertical="center"/>
    </xf>
    <xf numFmtId="0" fontId="80" fillId="29" borderId="16" xfId="2" applyFont="1" applyFill="1" applyBorder="1" applyAlignment="1">
      <alignment horizontal="center" vertical="center"/>
    </xf>
    <xf numFmtId="0" fontId="80" fillId="29" borderId="40" xfId="2" applyFont="1" applyFill="1" applyBorder="1" applyAlignment="1">
      <alignment horizontal="center" vertical="center"/>
    </xf>
    <xf numFmtId="43" fontId="74" fillId="29" borderId="28" xfId="956" applyFont="1" applyFill="1" applyBorder="1" applyAlignment="1">
      <alignment horizontal="left"/>
    </xf>
    <xf numFmtId="0" fontId="73" fillId="29" borderId="28" xfId="0" applyFont="1" applyFill="1" applyBorder="1" applyAlignment="1">
      <alignment horizontal="left"/>
    </xf>
    <xf numFmtId="0" fontId="80" fillId="29" borderId="49" xfId="2" applyFont="1" applyFill="1" applyBorder="1" applyAlignment="1">
      <alignment horizontal="center" vertical="center"/>
    </xf>
    <xf numFmtId="0" fontId="80" fillId="29" borderId="39" xfId="2" applyFont="1" applyFill="1" applyBorder="1" applyAlignment="1">
      <alignment horizontal="center" vertical="center"/>
    </xf>
    <xf numFmtId="0" fontId="83" fillId="30" borderId="15" xfId="0" applyFont="1" applyFill="1" applyBorder="1" applyAlignment="1">
      <alignment horizontal="center" vertical="center"/>
    </xf>
    <xf numFmtId="0" fontId="75" fillId="29" borderId="57" xfId="0" quotePrefix="1" applyFont="1" applyFill="1" applyBorder="1" applyAlignment="1">
      <alignment horizontal="center" vertical="center"/>
    </xf>
    <xf numFmtId="0" fontId="75" fillId="29" borderId="57" xfId="0" applyFont="1" applyFill="1" applyBorder="1" applyAlignment="1">
      <alignment horizontal="center" vertical="center"/>
    </xf>
    <xf numFmtId="0" fontId="84" fillId="29" borderId="0" xfId="0" applyFont="1" applyFill="1"/>
    <xf numFmtId="0" fontId="85" fillId="29" borderId="0" xfId="0" applyFont="1" applyFill="1" applyAlignment="1">
      <alignment horizontal="center"/>
    </xf>
    <xf numFmtId="0" fontId="78" fillId="29" borderId="14" xfId="0" applyFont="1" applyFill="1" applyBorder="1"/>
    <xf numFmtId="0" fontId="78" fillId="29" borderId="22" xfId="0" applyFont="1" applyFill="1" applyBorder="1"/>
    <xf numFmtId="0" fontId="78" fillId="29" borderId="23" xfId="0" applyFont="1" applyFill="1" applyBorder="1"/>
    <xf numFmtId="0" fontId="73" fillId="29" borderId="51" xfId="0" applyFont="1" applyFill="1" applyBorder="1" applyAlignment="1">
      <alignment horizontal="center" vertical="center"/>
    </xf>
    <xf numFmtId="0" fontId="75" fillId="29" borderId="51" xfId="0" applyFont="1" applyFill="1" applyBorder="1" applyAlignment="1">
      <alignment horizontal="center" vertical="center"/>
    </xf>
    <xf numFmtId="0" fontId="75" fillId="29" borderId="52" xfId="0" applyFont="1" applyFill="1" applyBorder="1" applyAlignment="1">
      <alignment horizontal="center" vertical="center"/>
    </xf>
    <xf numFmtId="0" fontId="80" fillId="29" borderId="59" xfId="2" applyFont="1" applyFill="1" applyBorder="1" applyAlignment="1">
      <alignment horizontal="center" vertical="center"/>
    </xf>
    <xf numFmtId="0" fontId="80" fillId="29" borderId="60" xfId="2" applyFont="1" applyFill="1" applyBorder="1" applyAlignment="1">
      <alignment horizontal="center" vertical="center"/>
    </xf>
    <xf numFmtId="0" fontId="80" fillId="29" borderId="33" xfId="2" applyFont="1" applyFill="1" applyBorder="1" applyAlignment="1">
      <alignment horizontal="center" vertical="center"/>
    </xf>
    <xf numFmtId="0" fontId="80" fillId="29" borderId="61" xfId="0" applyFont="1" applyFill="1" applyBorder="1" applyAlignment="1">
      <alignment horizontal="center" vertical="center"/>
    </xf>
    <xf numFmtId="0" fontId="80" fillId="29" borderId="62" xfId="2" applyFont="1" applyFill="1" applyBorder="1" applyAlignment="1">
      <alignment horizontal="center" vertical="center"/>
    </xf>
    <xf numFmtId="0" fontId="80" fillId="29" borderId="59" xfId="0" applyFont="1" applyFill="1" applyBorder="1" applyAlignment="1">
      <alignment horizontal="center" vertical="center"/>
    </xf>
    <xf numFmtId="0" fontId="86" fillId="0" borderId="15" xfId="0" applyFont="1" applyBorder="1" applyAlignment="1">
      <alignment horizontal="center" vertical="center"/>
    </xf>
    <xf numFmtId="0" fontId="69" fillId="0" borderId="14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23" xfId="0" applyFont="1" applyBorder="1" applyAlignment="1">
      <alignment horizontal="center"/>
    </xf>
    <xf numFmtId="0" fontId="71" fillId="0" borderId="14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69" fillId="0" borderId="14" xfId="0" applyFont="1" applyBorder="1" applyAlignment="1">
      <alignment horizontal="left" vertical="center"/>
    </xf>
    <xf numFmtId="0" fontId="69" fillId="0" borderId="22" xfId="0" applyFont="1" applyBorder="1" applyAlignment="1">
      <alignment horizontal="left" vertical="center"/>
    </xf>
    <xf numFmtId="0" fontId="69" fillId="0" borderId="23" xfId="0" applyFont="1" applyBorder="1" applyAlignment="1">
      <alignment horizontal="left" vertical="center"/>
    </xf>
    <xf numFmtId="0" fontId="82" fillId="29" borderId="46" xfId="0" applyFont="1" applyFill="1" applyBorder="1" applyAlignment="1">
      <alignment horizontal="center" vertical="center"/>
    </xf>
    <xf numFmtId="0" fontId="82" fillId="29" borderId="47" xfId="0" applyFont="1" applyFill="1" applyBorder="1" applyAlignment="1">
      <alignment horizontal="center" vertical="center"/>
    </xf>
    <xf numFmtId="0" fontId="82" fillId="29" borderId="48" xfId="0" applyFont="1" applyFill="1" applyBorder="1" applyAlignment="1">
      <alignment horizontal="center" vertical="center"/>
    </xf>
    <xf numFmtId="0" fontId="82" fillId="29" borderId="53" xfId="0" applyFont="1" applyFill="1" applyBorder="1" applyAlignment="1">
      <alignment horizontal="center" vertical="center"/>
    </xf>
    <xf numFmtId="0" fontId="69" fillId="0" borderId="29" xfId="0" applyFont="1" applyBorder="1" applyAlignment="1">
      <alignment horizontal="center"/>
    </xf>
    <xf numFmtId="0" fontId="69" fillId="0" borderId="30" xfId="0" applyFont="1" applyBorder="1" applyAlignment="1">
      <alignment horizontal="center"/>
    </xf>
    <xf numFmtId="0" fontId="69" fillId="0" borderId="31" xfId="0" applyFont="1" applyBorder="1" applyAlignment="1">
      <alignment horizontal="center"/>
    </xf>
    <xf numFmtId="0" fontId="80" fillId="29" borderId="50" xfId="2" applyFont="1" applyFill="1" applyBorder="1" applyAlignment="1">
      <alignment horizontal="center" vertical="center"/>
    </xf>
    <xf numFmtId="0" fontId="80" fillId="29" borderId="13" xfId="2" applyFont="1" applyFill="1" applyBorder="1" applyAlignment="1">
      <alignment horizontal="center" vertical="center"/>
    </xf>
    <xf numFmtId="0" fontId="80" fillId="29" borderId="16" xfId="2" applyFont="1" applyFill="1" applyBorder="1" applyAlignment="1">
      <alignment horizontal="center" vertical="center"/>
    </xf>
    <xf numFmtId="0" fontId="80" fillId="29" borderId="40" xfId="2" applyFont="1" applyFill="1" applyBorder="1" applyAlignment="1">
      <alignment horizontal="center" vertical="center"/>
    </xf>
    <xf numFmtId="0" fontId="81" fillId="29" borderId="29" xfId="0" applyFont="1" applyFill="1" applyBorder="1" applyAlignment="1">
      <alignment horizontal="center" vertical="center"/>
    </xf>
    <xf numFmtId="0" fontId="81" fillId="29" borderId="30" xfId="0" applyFont="1" applyFill="1" applyBorder="1" applyAlignment="1">
      <alignment horizontal="center" vertical="center"/>
    </xf>
    <xf numFmtId="0" fontId="81" fillId="29" borderId="31" xfId="0" applyFont="1" applyFill="1" applyBorder="1" applyAlignment="1">
      <alignment horizontal="center" vertical="center"/>
    </xf>
    <xf numFmtId="0" fontId="72" fillId="29" borderId="14" xfId="0" applyFont="1" applyFill="1" applyBorder="1" applyAlignment="1">
      <alignment horizontal="center"/>
    </xf>
    <xf numFmtId="0" fontId="72" fillId="29" borderId="22" xfId="0" applyFont="1" applyFill="1" applyBorder="1" applyAlignment="1">
      <alignment horizontal="center"/>
    </xf>
    <xf numFmtId="0" fontId="72" fillId="29" borderId="23" xfId="0" applyFont="1" applyFill="1" applyBorder="1" applyAlignment="1">
      <alignment horizontal="center"/>
    </xf>
    <xf numFmtId="0" fontId="79" fillId="29" borderId="53" xfId="0" applyFont="1" applyFill="1" applyBorder="1" applyAlignment="1">
      <alignment horizontal="center" vertical="center"/>
    </xf>
    <xf numFmtId="0" fontId="79" fillId="29" borderId="47" xfId="0" applyFont="1" applyFill="1" applyBorder="1" applyAlignment="1">
      <alignment horizontal="center" vertical="center"/>
    </xf>
    <xf numFmtId="0" fontId="79" fillId="29" borderId="24" xfId="0" applyFont="1" applyFill="1" applyBorder="1" applyAlignment="1">
      <alignment horizontal="center" vertical="center"/>
    </xf>
    <xf numFmtId="0" fontId="79" fillId="29" borderId="0" xfId="0" applyFont="1" applyFill="1" applyAlignment="1">
      <alignment horizontal="center" vertical="center"/>
    </xf>
    <xf numFmtId="0" fontId="79" fillId="29" borderId="45" xfId="0" applyFont="1" applyFill="1" applyBorder="1" applyAlignment="1">
      <alignment horizontal="center" vertical="center"/>
    </xf>
    <xf numFmtId="0" fontId="79" fillId="29" borderId="32" xfId="0" applyFont="1" applyFill="1" applyBorder="1" applyAlignment="1">
      <alignment horizontal="center" vertical="center"/>
    </xf>
    <xf numFmtId="0" fontId="73" fillId="29" borderId="14" xfId="0" applyFont="1" applyFill="1" applyBorder="1" applyAlignment="1">
      <alignment horizontal="center"/>
    </xf>
    <xf numFmtId="0" fontId="73" fillId="29" borderId="22" xfId="0" applyFont="1" applyFill="1" applyBorder="1" applyAlignment="1">
      <alignment horizontal="center"/>
    </xf>
    <xf numFmtId="0" fontId="73" fillId="29" borderId="23" xfId="0" applyFont="1" applyFill="1" applyBorder="1" applyAlignment="1">
      <alignment horizontal="center"/>
    </xf>
    <xf numFmtId="0" fontId="79" fillId="29" borderId="56" xfId="0" applyFont="1" applyFill="1" applyBorder="1" applyAlignment="1">
      <alignment horizontal="center" vertical="center"/>
    </xf>
    <xf numFmtId="0" fontId="79" fillId="29" borderId="35" xfId="0" applyFont="1" applyFill="1" applyBorder="1" applyAlignment="1">
      <alignment horizontal="center" vertical="center"/>
    </xf>
    <xf numFmtId="0" fontId="79" fillId="29" borderId="52" xfId="0" applyFont="1" applyFill="1" applyBorder="1" applyAlignment="1">
      <alignment horizontal="center" vertical="center"/>
    </xf>
    <xf numFmtId="0" fontId="79" fillId="29" borderId="44" xfId="0" applyFont="1" applyFill="1" applyBorder="1" applyAlignment="1">
      <alignment horizontal="center" vertical="center"/>
    </xf>
    <xf numFmtId="0" fontId="86" fillId="0" borderId="14" xfId="0" applyFont="1" applyBorder="1" applyAlignment="1">
      <alignment horizontal="center" vertical="center"/>
    </xf>
    <xf numFmtId="0" fontId="86" fillId="0" borderId="22" xfId="0" applyFont="1" applyBorder="1" applyAlignment="1">
      <alignment horizontal="center" vertical="center"/>
    </xf>
    <xf numFmtId="0" fontId="86" fillId="0" borderId="23" xfId="0" applyFont="1" applyBorder="1" applyAlignment="1">
      <alignment horizontal="center" vertical="center"/>
    </xf>
    <xf numFmtId="0" fontId="75" fillId="29" borderId="57" xfId="0" quotePrefix="1" applyFont="1" applyFill="1" applyBorder="1" applyAlignment="1">
      <alignment horizontal="center" vertical="center"/>
    </xf>
    <xf numFmtId="0" fontId="75" fillId="29" borderId="37" xfId="0" quotePrefix="1" applyFont="1" applyFill="1" applyBorder="1" applyAlignment="1">
      <alignment horizontal="center" vertical="center"/>
    </xf>
    <xf numFmtId="0" fontId="75" fillId="29" borderId="57" xfId="0" applyFont="1" applyFill="1" applyBorder="1" applyAlignment="1">
      <alignment horizontal="center" vertical="center"/>
    </xf>
    <xf numFmtId="0" fontId="75" fillId="29" borderId="37" xfId="0" applyFont="1" applyFill="1" applyBorder="1" applyAlignment="1">
      <alignment horizontal="center" vertical="center"/>
    </xf>
    <xf numFmtId="0" fontId="73" fillId="29" borderId="51" xfId="0" applyFont="1" applyFill="1" applyBorder="1" applyAlignment="1">
      <alignment horizontal="center" vertical="center"/>
    </xf>
    <xf numFmtId="0" fontId="73" fillId="29" borderId="36" xfId="0" applyFont="1" applyFill="1" applyBorder="1" applyAlignment="1">
      <alignment horizontal="center" vertical="center"/>
    </xf>
    <xf numFmtId="0" fontId="75" fillId="29" borderId="51" xfId="0" applyFont="1" applyFill="1" applyBorder="1" applyAlignment="1">
      <alignment horizontal="center" vertical="center"/>
    </xf>
    <xf numFmtId="0" fontId="75" fillId="29" borderId="36" xfId="0" applyFont="1" applyFill="1" applyBorder="1" applyAlignment="1">
      <alignment horizontal="center" vertical="center"/>
    </xf>
    <xf numFmtId="0" fontId="75" fillId="29" borderId="52" xfId="0" applyFont="1" applyFill="1" applyBorder="1" applyAlignment="1">
      <alignment horizontal="center" vertical="center"/>
    </xf>
    <xf numFmtId="0" fontId="75" fillId="29" borderId="44" xfId="0" applyFont="1" applyFill="1" applyBorder="1" applyAlignment="1">
      <alignment horizontal="center" vertical="center"/>
    </xf>
    <xf numFmtId="0" fontId="83" fillId="29" borderId="14" xfId="0" applyFont="1" applyFill="1" applyBorder="1" applyAlignment="1">
      <alignment horizontal="center" vertical="center"/>
    </xf>
    <xf numFmtId="0" fontId="83" fillId="29" borderId="22" xfId="0" applyFont="1" applyFill="1" applyBorder="1" applyAlignment="1">
      <alignment horizontal="center" vertical="center"/>
    </xf>
    <xf numFmtId="0" fontId="83" fillId="29" borderId="23" xfId="0" applyFont="1" applyFill="1" applyBorder="1" applyAlignment="1">
      <alignment horizontal="center" vertical="center"/>
    </xf>
    <xf numFmtId="0" fontId="75" fillId="29" borderId="61" xfId="0" applyFont="1" applyFill="1" applyBorder="1" applyAlignment="1">
      <alignment horizontal="center" vertical="center"/>
    </xf>
    <xf numFmtId="0" fontId="75" fillId="29" borderId="34" xfId="0" applyFont="1" applyFill="1" applyBorder="1" applyAlignment="1">
      <alignment horizontal="center" vertical="center"/>
    </xf>
    <xf numFmtId="0" fontId="75" fillId="29" borderId="38" xfId="0" quotePrefix="1" applyFont="1" applyFill="1" applyBorder="1" applyAlignment="1">
      <alignment horizontal="center" vertical="center"/>
    </xf>
    <xf numFmtId="0" fontId="75" fillId="29" borderId="38" xfId="0" applyFont="1" applyFill="1" applyBorder="1" applyAlignment="1">
      <alignment horizontal="center" vertical="center"/>
    </xf>
    <xf numFmtId="0" fontId="73" fillId="29" borderId="61" xfId="0" applyFont="1" applyFill="1" applyBorder="1" applyAlignment="1">
      <alignment horizontal="center" vertical="center"/>
    </xf>
    <xf numFmtId="0" fontId="80" fillId="29" borderId="57" xfId="2" applyFont="1" applyFill="1" applyBorder="1" applyAlignment="1">
      <alignment horizontal="center" vertical="center"/>
    </xf>
    <xf numFmtId="0" fontId="80" fillId="29" borderId="37" xfId="2" applyFont="1" applyFill="1" applyBorder="1" applyAlignment="1">
      <alignment horizontal="center" vertical="center"/>
    </xf>
    <xf numFmtId="0" fontId="80" fillId="29" borderId="38" xfId="2" applyFont="1" applyFill="1" applyBorder="1" applyAlignment="1">
      <alignment horizontal="center" vertical="center"/>
    </xf>
    <xf numFmtId="0" fontId="79" fillId="29" borderId="58" xfId="0" applyFont="1" applyFill="1" applyBorder="1" applyAlignment="1">
      <alignment horizontal="center" vertical="center"/>
    </xf>
    <xf numFmtId="0" fontId="79" fillId="29" borderId="42" xfId="0" applyFont="1" applyFill="1" applyBorder="1" applyAlignment="1">
      <alignment horizontal="center" vertical="center"/>
    </xf>
    <xf numFmtId="0" fontId="79" fillId="29" borderId="33" xfId="0" applyFont="1" applyFill="1" applyBorder="1" applyAlignment="1">
      <alignment horizontal="center" vertical="center"/>
    </xf>
    <xf numFmtId="0" fontId="79" fillId="29" borderId="34" xfId="0" applyFont="1" applyFill="1" applyBorder="1" applyAlignment="1">
      <alignment horizontal="center" vertical="center"/>
    </xf>
  </cellXfs>
  <cellStyles count="957">
    <cellStyle name="_x0004_" xfId="5" xr:uid="{00000000-0005-0000-0000-000000000000}"/>
    <cellStyle name="_ET_STYLE_NoName_00_" xfId="6" xr:uid="{00000000-0005-0000-0000-000001000000}"/>
    <cellStyle name="20% - 强调文字颜色 1 10" xfId="7" xr:uid="{00000000-0005-0000-0000-000002000000}"/>
    <cellStyle name="20% - 强调文字颜色 1 10 2" xfId="8" xr:uid="{00000000-0005-0000-0000-000003000000}"/>
    <cellStyle name="20% - 强调文字颜色 1 11" xfId="9" xr:uid="{00000000-0005-0000-0000-000004000000}"/>
    <cellStyle name="20% - 强调文字颜色 1 2" xfId="10" xr:uid="{00000000-0005-0000-0000-000005000000}"/>
    <cellStyle name="20% - 强调文字颜色 1 2 2" xfId="11" xr:uid="{00000000-0005-0000-0000-000006000000}"/>
    <cellStyle name="20% - 强调文字颜色 1 3" xfId="12" xr:uid="{00000000-0005-0000-0000-000007000000}"/>
    <cellStyle name="20% - 强调文字颜色 1 3 2" xfId="13" xr:uid="{00000000-0005-0000-0000-000008000000}"/>
    <cellStyle name="20% - 强调文字颜色 1 4" xfId="14" xr:uid="{00000000-0005-0000-0000-000009000000}"/>
    <cellStyle name="20% - 强调文字颜色 1 4 2" xfId="15" xr:uid="{00000000-0005-0000-0000-00000A000000}"/>
    <cellStyle name="20% - 强调文字颜色 1 5" xfId="16" xr:uid="{00000000-0005-0000-0000-00000B000000}"/>
    <cellStyle name="20% - 强调文字颜色 1 5 2" xfId="17" xr:uid="{00000000-0005-0000-0000-00000C000000}"/>
    <cellStyle name="20% - 强调文字颜色 1 6" xfId="18" xr:uid="{00000000-0005-0000-0000-00000D000000}"/>
    <cellStyle name="20% - 强调文字颜色 1 6 2" xfId="19" xr:uid="{00000000-0005-0000-0000-00000E000000}"/>
    <cellStyle name="20% - 强调文字颜色 1 7" xfId="20" xr:uid="{00000000-0005-0000-0000-00000F000000}"/>
    <cellStyle name="20% - 强调文字颜色 1 7 2" xfId="21" xr:uid="{00000000-0005-0000-0000-000010000000}"/>
    <cellStyle name="20% - 强调文字颜色 1 8" xfId="22" xr:uid="{00000000-0005-0000-0000-000011000000}"/>
    <cellStyle name="20% - 强调文字颜色 1 8 2" xfId="23" xr:uid="{00000000-0005-0000-0000-000012000000}"/>
    <cellStyle name="20% - 强调文字颜色 1 9" xfId="24" xr:uid="{00000000-0005-0000-0000-000013000000}"/>
    <cellStyle name="20% - 强调文字颜色 1 9 2" xfId="25" xr:uid="{00000000-0005-0000-0000-000014000000}"/>
    <cellStyle name="20% - 强调文字颜色 2 10" xfId="26" xr:uid="{00000000-0005-0000-0000-000015000000}"/>
    <cellStyle name="20% - 强调文字颜色 2 10 2" xfId="27" xr:uid="{00000000-0005-0000-0000-000016000000}"/>
    <cellStyle name="20% - 强调文字颜色 2 11" xfId="28" xr:uid="{00000000-0005-0000-0000-000017000000}"/>
    <cellStyle name="20% - 强调文字颜色 2 2" xfId="29" xr:uid="{00000000-0005-0000-0000-000018000000}"/>
    <cellStyle name="20% - 强调文字颜色 2 2 2" xfId="30" xr:uid="{00000000-0005-0000-0000-000019000000}"/>
    <cellStyle name="20% - 强调文字颜色 2 3" xfId="31" xr:uid="{00000000-0005-0000-0000-00001A000000}"/>
    <cellStyle name="20% - 强调文字颜色 2 3 2" xfId="32" xr:uid="{00000000-0005-0000-0000-00001B000000}"/>
    <cellStyle name="20% - 强调文字颜色 2 4" xfId="33" xr:uid="{00000000-0005-0000-0000-00001C000000}"/>
    <cellStyle name="20% - 强调文字颜色 2 4 2" xfId="34" xr:uid="{00000000-0005-0000-0000-00001D000000}"/>
    <cellStyle name="20% - 强调文字颜色 2 5" xfId="35" xr:uid="{00000000-0005-0000-0000-00001E000000}"/>
    <cellStyle name="20% - 强调文字颜色 2 5 2" xfId="36" xr:uid="{00000000-0005-0000-0000-00001F000000}"/>
    <cellStyle name="20% - 强调文字颜色 2 6" xfId="37" xr:uid="{00000000-0005-0000-0000-000020000000}"/>
    <cellStyle name="20% - 强调文字颜色 2 6 2" xfId="38" xr:uid="{00000000-0005-0000-0000-000021000000}"/>
    <cellStyle name="20% - 强调文字颜色 2 7" xfId="39" xr:uid="{00000000-0005-0000-0000-000022000000}"/>
    <cellStyle name="20% - 强调文字颜色 2 7 2" xfId="40" xr:uid="{00000000-0005-0000-0000-000023000000}"/>
    <cellStyle name="20% - 强调文字颜色 2 8" xfId="41" xr:uid="{00000000-0005-0000-0000-000024000000}"/>
    <cellStyle name="20% - 强调文字颜色 2 8 2" xfId="42" xr:uid="{00000000-0005-0000-0000-000025000000}"/>
    <cellStyle name="20% - 强调文字颜色 2 9" xfId="43" xr:uid="{00000000-0005-0000-0000-000026000000}"/>
    <cellStyle name="20% - 强调文字颜色 2 9 2" xfId="44" xr:uid="{00000000-0005-0000-0000-000027000000}"/>
    <cellStyle name="20% - 强调文字颜色 3 10" xfId="45" xr:uid="{00000000-0005-0000-0000-000028000000}"/>
    <cellStyle name="20% - 强调文字颜色 3 10 2" xfId="46" xr:uid="{00000000-0005-0000-0000-000029000000}"/>
    <cellStyle name="20% - 强调文字颜色 3 11" xfId="47" xr:uid="{00000000-0005-0000-0000-00002A000000}"/>
    <cellStyle name="20% - 强调文字颜色 3 2" xfId="48" xr:uid="{00000000-0005-0000-0000-00002B000000}"/>
    <cellStyle name="20% - 强调文字颜色 3 2 2" xfId="49" xr:uid="{00000000-0005-0000-0000-00002C000000}"/>
    <cellStyle name="20% - 强调文字颜色 3 3" xfId="50" xr:uid="{00000000-0005-0000-0000-00002D000000}"/>
    <cellStyle name="20% - 强调文字颜色 3 3 2" xfId="51" xr:uid="{00000000-0005-0000-0000-00002E000000}"/>
    <cellStyle name="20% - 强调文字颜色 3 4" xfId="52" xr:uid="{00000000-0005-0000-0000-00002F000000}"/>
    <cellStyle name="20% - 强调文字颜色 3 4 2" xfId="53" xr:uid="{00000000-0005-0000-0000-000030000000}"/>
    <cellStyle name="20% - 强调文字颜色 3 5" xfId="54" xr:uid="{00000000-0005-0000-0000-000031000000}"/>
    <cellStyle name="20% - 强调文字颜色 3 5 2" xfId="55" xr:uid="{00000000-0005-0000-0000-000032000000}"/>
    <cellStyle name="20% - 强调文字颜色 3 6" xfId="56" xr:uid="{00000000-0005-0000-0000-000033000000}"/>
    <cellStyle name="20% - 强调文字颜色 3 6 2" xfId="57" xr:uid="{00000000-0005-0000-0000-000034000000}"/>
    <cellStyle name="20% - 强调文字颜色 3 7" xfId="58" xr:uid="{00000000-0005-0000-0000-000035000000}"/>
    <cellStyle name="20% - 强调文字颜色 3 7 2" xfId="59" xr:uid="{00000000-0005-0000-0000-000036000000}"/>
    <cellStyle name="20% - 强调文字颜色 3 8" xfId="60" xr:uid="{00000000-0005-0000-0000-000037000000}"/>
    <cellStyle name="20% - 强调文字颜色 3 8 2" xfId="61" xr:uid="{00000000-0005-0000-0000-000038000000}"/>
    <cellStyle name="20% - 强调文字颜色 3 9" xfId="62" xr:uid="{00000000-0005-0000-0000-000039000000}"/>
    <cellStyle name="20% - 强调文字颜色 3 9 2" xfId="63" xr:uid="{00000000-0005-0000-0000-00003A000000}"/>
    <cellStyle name="20% - 强调文字颜色 4 10" xfId="64" xr:uid="{00000000-0005-0000-0000-00003B000000}"/>
    <cellStyle name="20% - 强调文字颜色 4 10 2" xfId="65" xr:uid="{00000000-0005-0000-0000-00003C000000}"/>
    <cellStyle name="20% - 强调文字颜色 4 11" xfId="66" xr:uid="{00000000-0005-0000-0000-00003D000000}"/>
    <cellStyle name="20% - 强调文字颜色 4 2" xfId="67" xr:uid="{00000000-0005-0000-0000-00003E000000}"/>
    <cellStyle name="20% - 强调文字颜色 4 2 2" xfId="68" xr:uid="{00000000-0005-0000-0000-00003F000000}"/>
    <cellStyle name="20% - 强调文字颜色 4 3" xfId="69" xr:uid="{00000000-0005-0000-0000-000040000000}"/>
    <cellStyle name="20% - 强调文字颜色 4 3 2" xfId="70" xr:uid="{00000000-0005-0000-0000-000041000000}"/>
    <cellStyle name="20% - 强调文字颜色 4 4" xfId="71" xr:uid="{00000000-0005-0000-0000-000042000000}"/>
    <cellStyle name="20% - 强调文字颜色 4 4 2" xfId="72" xr:uid="{00000000-0005-0000-0000-000043000000}"/>
    <cellStyle name="20% - 强调文字颜色 4 5" xfId="73" xr:uid="{00000000-0005-0000-0000-000044000000}"/>
    <cellStyle name="20% - 强调文字颜色 4 5 2" xfId="74" xr:uid="{00000000-0005-0000-0000-000045000000}"/>
    <cellStyle name="20% - 强调文字颜色 4 6" xfId="75" xr:uid="{00000000-0005-0000-0000-000046000000}"/>
    <cellStyle name="20% - 强调文字颜色 4 6 2" xfId="76" xr:uid="{00000000-0005-0000-0000-000047000000}"/>
    <cellStyle name="20% - 强调文字颜色 4 7" xfId="77" xr:uid="{00000000-0005-0000-0000-000048000000}"/>
    <cellStyle name="20% - 强调文字颜色 4 7 2" xfId="78" xr:uid="{00000000-0005-0000-0000-000049000000}"/>
    <cellStyle name="20% - 强调文字颜色 4 8" xfId="79" xr:uid="{00000000-0005-0000-0000-00004A000000}"/>
    <cellStyle name="20% - 强调文字颜色 4 8 2" xfId="80" xr:uid="{00000000-0005-0000-0000-00004B000000}"/>
    <cellStyle name="20% - 强调文字颜色 4 9" xfId="81" xr:uid="{00000000-0005-0000-0000-00004C000000}"/>
    <cellStyle name="20% - 强调文字颜色 4 9 2" xfId="82" xr:uid="{00000000-0005-0000-0000-00004D000000}"/>
    <cellStyle name="20% - 强调文字颜色 5 10" xfId="83" xr:uid="{00000000-0005-0000-0000-00004E000000}"/>
    <cellStyle name="20% - 强调文字颜色 5 10 2" xfId="84" xr:uid="{00000000-0005-0000-0000-00004F000000}"/>
    <cellStyle name="20% - 强调文字颜色 5 11" xfId="85" xr:uid="{00000000-0005-0000-0000-000050000000}"/>
    <cellStyle name="20% - 强调文字颜色 5 2" xfId="86" xr:uid="{00000000-0005-0000-0000-000051000000}"/>
    <cellStyle name="20% - 强调文字颜色 5 2 2" xfId="87" xr:uid="{00000000-0005-0000-0000-000052000000}"/>
    <cellStyle name="20% - 强调文字颜色 5 3" xfId="88" xr:uid="{00000000-0005-0000-0000-000053000000}"/>
    <cellStyle name="20% - 强调文字颜色 5 3 2" xfId="89" xr:uid="{00000000-0005-0000-0000-000054000000}"/>
    <cellStyle name="20% - 强调文字颜色 5 4" xfId="90" xr:uid="{00000000-0005-0000-0000-000055000000}"/>
    <cellStyle name="20% - 强调文字颜色 5 4 2" xfId="91" xr:uid="{00000000-0005-0000-0000-000056000000}"/>
    <cellStyle name="20% - 强调文字颜色 5 5" xfId="92" xr:uid="{00000000-0005-0000-0000-000057000000}"/>
    <cellStyle name="20% - 强调文字颜色 5 5 2" xfId="93" xr:uid="{00000000-0005-0000-0000-000058000000}"/>
    <cellStyle name="20% - 强调文字颜色 5 6" xfId="94" xr:uid="{00000000-0005-0000-0000-000059000000}"/>
    <cellStyle name="20% - 强调文字颜色 5 6 2" xfId="95" xr:uid="{00000000-0005-0000-0000-00005A000000}"/>
    <cellStyle name="20% - 强调文字颜色 5 7" xfId="96" xr:uid="{00000000-0005-0000-0000-00005B000000}"/>
    <cellStyle name="20% - 强调文字颜色 5 7 2" xfId="97" xr:uid="{00000000-0005-0000-0000-00005C000000}"/>
    <cellStyle name="20% - 强调文字颜色 5 8" xfId="98" xr:uid="{00000000-0005-0000-0000-00005D000000}"/>
    <cellStyle name="20% - 强调文字颜色 5 8 2" xfId="99" xr:uid="{00000000-0005-0000-0000-00005E000000}"/>
    <cellStyle name="20% - 强调文字颜色 5 9" xfId="100" xr:uid="{00000000-0005-0000-0000-00005F000000}"/>
    <cellStyle name="20% - 强调文字颜色 5 9 2" xfId="101" xr:uid="{00000000-0005-0000-0000-000060000000}"/>
    <cellStyle name="20% - 强调文字颜色 6 10" xfId="102" xr:uid="{00000000-0005-0000-0000-000061000000}"/>
    <cellStyle name="20% - 强调文字颜色 6 10 2" xfId="103" xr:uid="{00000000-0005-0000-0000-000062000000}"/>
    <cellStyle name="20% - 强调文字颜色 6 11" xfId="104" xr:uid="{00000000-0005-0000-0000-000063000000}"/>
    <cellStyle name="20% - 强调文字颜色 6 2" xfId="105" xr:uid="{00000000-0005-0000-0000-000064000000}"/>
    <cellStyle name="20% - 强调文字颜色 6 2 2" xfId="106" xr:uid="{00000000-0005-0000-0000-000065000000}"/>
    <cellStyle name="20% - 强调文字颜色 6 3" xfId="107" xr:uid="{00000000-0005-0000-0000-000066000000}"/>
    <cellStyle name="20% - 强调文字颜色 6 3 2" xfId="108" xr:uid="{00000000-0005-0000-0000-000067000000}"/>
    <cellStyle name="20% - 强调文字颜色 6 4" xfId="109" xr:uid="{00000000-0005-0000-0000-000068000000}"/>
    <cellStyle name="20% - 强调文字颜色 6 4 2" xfId="110" xr:uid="{00000000-0005-0000-0000-000069000000}"/>
    <cellStyle name="20% - 强调文字颜色 6 5" xfId="111" xr:uid="{00000000-0005-0000-0000-00006A000000}"/>
    <cellStyle name="20% - 强调文字颜色 6 5 2" xfId="112" xr:uid="{00000000-0005-0000-0000-00006B000000}"/>
    <cellStyle name="20% - 强调文字颜色 6 6" xfId="113" xr:uid="{00000000-0005-0000-0000-00006C000000}"/>
    <cellStyle name="20% - 强调文字颜色 6 6 2" xfId="114" xr:uid="{00000000-0005-0000-0000-00006D000000}"/>
    <cellStyle name="20% - 强调文字颜色 6 7" xfId="115" xr:uid="{00000000-0005-0000-0000-00006E000000}"/>
    <cellStyle name="20% - 强调文字颜色 6 7 2" xfId="116" xr:uid="{00000000-0005-0000-0000-00006F000000}"/>
    <cellStyle name="20% - 强调文字颜色 6 8" xfId="117" xr:uid="{00000000-0005-0000-0000-000070000000}"/>
    <cellStyle name="20% - 强调文字颜色 6 8 2" xfId="118" xr:uid="{00000000-0005-0000-0000-000071000000}"/>
    <cellStyle name="20% - 强调文字颜色 6 9" xfId="119" xr:uid="{00000000-0005-0000-0000-000072000000}"/>
    <cellStyle name="20% - 强调文字颜色 6 9 2" xfId="120" xr:uid="{00000000-0005-0000-0000-000073000000}"/>
    <cellStyle name="20% - 輔色1" xfId="121" xr:uid="{00000000-0005-0000-0000-000074000000}"/>
    <cellStyle name="20% - 輔色2" xfId="122" xr:uid="{00000000-0005-0000-0000-000075000000}"/>
    <cellStyle name="20% - 輔色3" xfId="123" xr:uid="{00000000-0005-0000-0000-000076000000}"/>
    <cellStyle name="20% - 輔色4" xfId="124" xr:uid="{00000000-0005-0000-0000-000077000000}"/>
    <cellStyle name="20% - 輔色5" xfId="125" xr:uid="{00000000-0005-0000-0000-000078000000}"/>
    <cellStyle name="20% - 輔色6" xfId="126" xr:uid="{00000000-0005-0000-0000-000079000000}"/>
    <cellStyle name="32B12" xfId="127" xr:uid="{00000000-0005-0000-0000-00007A000000}"/>
    <cellStyle name="40% - 强调文字颜色 1 10" xfId="128" xr:uid="{00000000-0005-0000-0000-00007B000000}"/>
    <cellStyle name="40% - 强调文字颜色 1 10 2" xfId="129" xr:uid="{00000000-0005-0000-0000-00007C000000}"/>
    <cellStyle name="40% - 强调文字颜色 1 11" xfId="130" xr:uid="{00000000-0005-0000-0000-00007D000000}"/>
    <cellStyle name="40% - 强调文字颜色 1 2" xfId="131" xr:uid="{00000000-0005-0000-0000-00007E000000}"/>
    <cellStyle name="40% - 强调文字颜色 1 2 2" xfId="132" xr:uid="{00000000-0005-0000-0000-00007F000000}"/>
    <cellStyle name="40% - 强调文字颜色 1 3" xfId="133" xr:uid="{00000000-0005-0000-0000-000080000000}"/>
    <cellStyle name="40% - 强调文字颜色 1 3 2" xfId="134" xr:uid="{00000000-0005-0000-0000-000081000000}"/>
    <cellStyle name="40% - 强调文字颜色 1 4" xfId="135" xr:uid="{00000000-0005-0000-0000-000082000000}"/>
    <cellStyle name="40% - 强调文字颜色 1 4 2" xfId="136" xr:uid="{00000000-0005-0000-0000-000083000000}"/>
    <cellStyle name="40% - 强调文字颜色 1 5" xfId="137" xr:uid="{00000000-0005-0000-0000-000084000000}"/>
    <cellStyle name="40% - 强调文字颜色 1 5 2" xfId="138" xr:uid="{00000000-0005-0000-0000-000085000000}"/>
    <cellStyle name="40% - 强调文字颜色 1 6" xfId="139" xr:uid="{00000000-0005-0000-0000-000086000000}"/>
    <cellStyle name="40% - 强调文字颜色 1 6 2" xfId="140" xr:uid="{00000000-0005-0000-0000-000087000000}"/>
    <cellStyle name="40% - 强调文字颜色 1 7" xfId="141" xr:uid="{00000000-0005-0000-0000-000088000000}"/>
    <cellStyle name="40% - 强调文字颜色 1 7 2" xfId="142" xr:uid="{00000000-0005-0000-0000-000089000000}"/>
    <cellStyle name="40% - 强调文字颜色 1 8" xfId="143" xr:uid="{00000000-0005-0000-0000-00008A000000}"/>
    <cellStyle name="40% - 强调文字颜色 1 8 2" xfId="144" xr:uid="{00000000-0005-0000-0000-00008B000000}"/>
    <cellStyle name="40% - 强调文字颜色 1 9" xfId="145" xr:uid="{00000000-0005-0000-0000-00008C000000}"/>
    <cellStyle name="40% - 强调文字颜色 1 9 2" xfId="146" xr:uid="{00000000-0005-0000-0000-00008D000000}"/>
    <cellStyle name="40% - 强调文字颜色 2 10" xfId="147" xr:uid="{00000000-0005-0000-0000-00008E000000}"/>
    <cellStyle name="40% - 强调文字颜色 2 10 2" xfId="148" xr:uid="{00000000-0005-0000-0000-00008F000000}"/>
    <cellStyle name="40% - 强调文字颜色 2 11" xfId="149" xr:uid="{00000000-0005-0000-0000-000090000000}"/>
    <cellStyle name="40% - 强调文字颜色 2 2" xfId="150" xr:uid="{00000000-0005-0000-0000-000091000000}"/>
    <cellStyle name="40% - 强调文字颜色 2 2 2" xfId="151" xr:uid="{00000000-0005-0000-0000-000092000000}"/>
    <cellStyle name="40% - 强调文字颜色 2 3" xfId="152" xr:uid="{00000000-0005-0000-0000-000093000000}"/>
    <cellStyle name="40% - 强调文字颜色 2 3 2" xfId="153" xr:uid="{00000000-0005-0000-0000-000094000000}"/>
    <cellStyle name="40% - 强调文字颜色 2 4" xfId="154" xr:uid="{00000000-0005-0000-0000-000095000000}"/>
    <cellStyle name="40% - 强调文字颜色 2 4 2" xfId="155" xr:uid="{00000000-0005-0000-0000-000096000000}"/>
    <cellStyle name="40% - 强调文字颜色 2 5" xfId="156" xr:uid="{00000000-0005-0000-0000-000097000000}"/>
    <cellStyle name="40% - 强调文字颜色 2 5 2" xfId="157" xr:uid="{00000000-0005-0000-0000-000098000000}"/>
    <cellStyle name="40% - 强调文字颜色 2 6" xfId="158" xr:uid="{00000000-0005-0000-0000-000099000000}"/>
    <cellStyle name="40% - 强调文字颜色 2 6 2" xfId="159" xr:uid="{00000000-0005-0000-0000-00009A000000}"/>
    <cellStyle name="40% - 强调文字颜色 2 7" xfId="160" xr:uid="{00000000-0005-0000-0000-00009B000000}"/>
    <cellStyle name="40% - 强调文字颜色 2 7 2" xfId="161" xr:uid="{00000000-0005-0000-0000-00009C000000}"/>
    <cellStyle name="40% - 强调文字颜色 2 8" xfId="162" xr:uid="{00000000-0005-0000-0000-00009D000000}"/>
    <cellStyle name="40% - 强调文字颜色 2 8 2" xfId="163" xr:uid="{00000000-0005-0000-0000-00009E000000}"/>
    <cellStyle name="40% - 强调文字颜色 2 9" xfId="164" xr:uid="{00000000-0005-0000-0000-00009F000000}"/>
    <cellStyle name="40% - 强调文字颜色 2 9 2" xfId="165" xr:uid="{00000000-0005-0000-0000-0000A0000000}"/>
    <cellStyle name="40% - 强调文字颜色 3 10" xfId="166" xr:uid="{00000000-0005-0000-0000-0000A1000000}"/>
    <cellStyle name="40% - 强调文字颜色 3 10 2" xfId="167" xr:uid="{00000000-0005-0000-0000-0000A2000000}"/>
    <cellStyle name="40% - 强调文字颜色 3 11" xfId="168" xr:uid="{00000000-0005-0000-0000-0000A3000000}"/>
    <cellStyle name="40% - 强调文字颜色 3 2" xfId="169" xr:uid="{00000000-0005-0000-0000-0000A4000000}"/>
    <cellStyle name="40% - 强调文字颜色 3 2 2" xfId="170" xr:uid="{00000000-0005-0000-0000-0000A5000000}"/>
    <cellStyle name="40% - 强调文字颜色 3 3" xfId="171" xr:uid="{00000000-0005-0000-0000-0000A6000000}"/>
    <cellStyle name="40% - 强调文字颜色 3 3 2" xfId="172" xr:uid="{00000000-0005-0000-0000-0000A7000000}"/>
    <cellStyle name="40% - 强调文字颜色 3 4" xfId="173" xr:uid="{00000000-0005-0000-0000-0000A8000000}"/>
    <cellStyle name="40% - 强调文字颜色 3 4 2" xfId="174" xr:uid="{00000000-0005-0000-0000-0000A9000000}"/>
    <cellStyle name="40% - 强调文字颜色 3 5" xfId="175" xr:uid="{00000000-0005-0000-0000-0000AA000000}"/>
    <cellStyle name="40% - 强调文字颜色 3 5 2" xfId="176" xr:uid="{00000000-0005-0000-0000-0000AB000000}"/>
    <cellStyle name="40% - 强调文字颜色 3 6" xfId="177" xr:uid="{00000000-0005-0000-0000-0000AC000000}"/>
    <cellStyle name="40% - 强调文字颜色 3 6 2" xfId="178" xr:uid="{00000000-0005-0000-0000-0000AD000000}"/>
    <cellStyle name="40% - 强调文字颜色 3 7" xfId="179" xr:uid="{00000000-0005-0000-0000-0000AE000000}"/>
    <cellStyle name="40% - 强调文字颜色 3 7 2" xfId="180" xr:uid="{00000000-0005-0000-0000-0000AF000000}"/>
    <cellStyle name="40% - 强调文字颜色 3 8" xfId="181" xr:uid="{00000000-0005-0000-0000-0000B0000000}"/>
    <cellStyle name="40% - 强调文字颜色 3 8 2" xfId="182" xr:uid="{00000000-0005-0000-0000-0000B1000000}"/>
    <cellStyle name="40% - 强调文字颜色 3 9" xfId="183" xr:uid="{00000000-0005-0000-0000-0000B2000000}"/>
    <cellStyle name="40% - 强调文字颜色 3 9 2" xfId="184" xr:uid="{00000000-0005-0000-0000-0000B3000000}"/>
    <cellStyle name="40% - 强调文字颜色 4 10" xfId="185" xr:uid="{00000000-0005-0000-0000-0000B4000000}"/>
    <cellStyle name="40% - 强调文字颜色 4 10 2" xfId="186" xr:uid="{00000000-0005-0000-0000-0000B5000000}"/>
    <cellStyle name="40% - 强调文字颜色 4 11" xfId="187" xr:uid="{00000000-0005-0000-0000-0000B6000000}"/>
    <cellStyle name="40% - 强调文字颜色 4 2" xfId="188" xr:uid="{00000000-0005-0000-0000-0000B7000000}"/>
    <cellStyle name="40% - 强调文字颜色 4 2 2" xfId="189" xr:uid="{00000000-0005-0000-0000-0000B8000000}"/>
    <cellStyle name="40% - 强调文字颜色 4 3" xfId="190" xr:uid="{00000000-0005-0000-0000-0000B9000000}"/>
    <cellStyle name="40% - 强调文字颜色 4 3 2" xfId="191" xr:uid="{00000000-0005-0000-0000-0000BA000000}"/>
    <cellStyle name="40% - 强调文字颜色 4 4" xfId="192" xr:uid="{00000000-0005-0000-0000-0000BB000000}"/>
    <cellStyle name="40% - 强调文字颜色 4 4 2" xfId="193" xr:uid="{00000000-0005-0000-0000-0000BC000000}"/>
    <cellStyle name="40% - 强调文字颜色 4 5" xfId="194" xr:uid="{00000000-0005-0000-0000-0000BD000000}"/>
    <cellStyle name="40% - 强调文字颜色 4 5 2" xfId="195" xr:uid="{00000000-0005-0000-0000-0000BE000000}"/>
    <cellStyle name="40% - 强调文字颜色 4 6" xfId="196" xr:uid="{00000000-0005-0000-0000-0000BF000000}"/>
    <cellStyle name="40% - 强调文字颜色 4 6 2" xfId="197" xr:uid="{00000000-0005-0000-0000-0000C0000000}"/>
    <cellStyle name="40% - 强调文字颜色 4 7" xfId="198" xr:uid="{00000000-0005-0000-0000-0000C1000000}"/>
    <cellStyle name="40% - 强调文字颜色 4 7 2" xfId="199" xr:uid="{00000000-0005-0000-0000-0000C2000000}"/>
    <cellStyle name="40% - 强调文字颜色 4 8" xfId="200" xr:uid="{00000000-0005-0000-0000-0000C3000000}"/>
    <cellStyle name="40% - 强调文字颜色 4 8 2" xfId="201" xr:uid="{00000000-0005-0000-0000-0000C4000000}"/>
    <cellStyle name="40% - 强调文字颜色 4 9" xfId="202" xr:uid="{00000000-0005-0000-0000-0000C5000000}"/>
    <cellStyle name="40% - 强调文字颜色 4 9 2" xfId="203" xr:uid="{00000000-0005-0000-0000-0000C6000000}"/>
    <cellStyle name="40% - 强调文字颜色 5 10" xfId="204" xr:uid="{00000000-0005-0000-0000-0000C7000000}"/>
    <cellStyle name="40% - 强调文字颜色 5 10 2" xfId="205" xr:uid="{00000000-0005-0000-0000-0000C8000000}"/>
    <cellStyle name="40% - 强调文字颜色 5 11" xfId="206" xr:uid="{00000000-0005-0000-0000-0000C9000000}"/>
    <cellStyle name="40% - 强调文字颜色 5 2" xfId="207" xr:uid="{00000000-0005-0000-0000-0000CA000000}"/>
    <cellStyle name="40% - 强调文字颜色 5 2 2" xfId="208" xr:uid="{00000000-0005-0000-0000-0000CB000000}"/>
    <cellStyle name="40% - 强调文字颜色 5 3" xfId="209" xr:uid="{00000000-0005-0000-0000-0000CC000000}"/>
    <cellStyle name="40% - 强调文字颜色 5 3 2" xfId="210" xr:uid="{00000000-0005-0000-0000-0000CD000000}"/>
    <cellStyle name="40% - 强调文字颜色 5 4" xfId="211" xr:uid="{00000000-0005-0000-0000-0000CE000000}"/>
    <cellStyle name="40% - 强调文字颜色 5 4 2" xfId="212" xr:uid="{00000000-0005-0000-0000-0000CF000000}"/>
    <cellStyle name="40% - 强调文字颜色 5 5" xfId="213" xr:uid="{00000000-0005-0000-0000-0000D0000000}"/>
    <cellStyle name="40% - 强调文字颜色 5 5 2" xfId="214" xr:uid="{00000000-0005-0000-0000-0000D1000000}"/>
    <cellStyle name="40% - 强调文字颜色 5 6" xfId="215" xr:uid="{00000000-0005-0000-0000-0000D2000000}"/>
    <cellStyle name="40% - 强调文字颜色 5 6 2" xfId="216" xr:uid="{00000000-0005-0000-0000-0000D3000000}"/>
    <cellStyle name="40% - 强调文字颜色 5 7" xfId="217" xr:uid="{00000000-0005-0000-0000-0000D4000000}"/>
    <cellStyle name="40% - 强调文字颜色 5 7 2" xfId="218" xr:uid="{00000000-0005-0000-0000-0000D5000000}"/>
    <cellStyle name="40% - 强调文字颜色 5 8" xfId="219" xr:uid="{00000000-0005-0000-0000-0000D6000000}"/>
    <cellStyle name="40% - 强调文字颜色 5 8 2" xfId="220" xr:uid="{00000000-0005-0000-0000-0000D7000000}"/>
    <cellStyle name="40% - 强调文字颜色 5 9" xfId="221" xr:uid="{00000000-0005-0000-0000-0000D8000000}"/>
    <cellStyle name="40% - 强调文字颜色 5 9 2" xfId="222" xr:uid="{00000000-0005-0000-0000-0000D9000000}"/>
    <cellStyle name="40% - 强调文字颜色 6 10" xfId="223" xr:uid="{00000000-0005-0000-0000-0000DA000000}"/>
    <cellStyle name="40% - 强调文字颜色 6 10 2" xfId="224" xr:uid="{00000000-0005-0000-0000-0000DB000000}"/>
    <cellStyle name="40% - 强调文字颜色 6 11" xfId="225" xr:uid="{00000000-0005-0000-0000-0000DC000000}"/>
    <cellStyle name="40% - 强调文字颜色 6 2" xfId="226" xr:uid="{00000000-0005-0000-0000-0000DD000000}"/>
    <cellStyle name="40% - 强调文字颜色 6 2 2" xfId="227" xr:uid="{00000000-0005-0000-0000-0000DE000000}"/>
    <cellStyle name="40% - 强调文字颜色 6 3" xfId="228" xr:uid="{00000000-0005-0000-0000-0000DF000000}"/>
    <cellStyle name="40% - 强调文字颜色 6 3 2" xfId="229" xr:uid="{00000000-0005-0000-0000-0000E0000000}"/>
    <cellStyle name="40% - 强调文字颜色 6 4" xfId="230" xr:uid="{00000000-0005-0000-0000-0000E1000000}"/>
    <cellStyle name="40% - 强调文字颜色 6 4 2" xfId="231" xr:uid="{00000000-0005-0000-0000-0000E2000000}"/>
    <cellStyle name="40% - 强调文字颜色 6 5" xfId="232" xr:uid="{00000000-0005-0000-0000-0000E3000000}"/>
    <cellStyle name="40% - 强调文字颜色 6 5 2" xfId="233" xr:uid="{00000000-0005-0000-0000-0000E4000000}"/>
    <cellStyle name="40% - 强调文字颜色 6 6" xfId="234" xr:uid="{00000000-0005-0000-0000-0000E5000000}"/>
    <cellStyle name="40% - 强调文字颜色 6 6 2" xfId="235" xr:uid="{00000000-0005-0000-0000-0000E6000000}"/>
    <cellStyle name="40% - 强调文字颜色 6 7" xfId="236" xr:uid="{00000000-0005-0000-0000-0000E7000000}"/>
    <cellStyle name="40% - 强调文字颜色 6 7 2" xfId="237" xr:uid="{00000000-0005-0000-0000-0000E8000000}"/>
    <cellStyle name="40% - 强调文字颜色 6 8" xfId="238" xr:uid="{00000000-0005-0000-0000-0000E9000000}"/>
    <cellStyle name="40% - 强调文字颜色 6 8 2" xfId="239" xr:uid="{00000000-0005-0000-0000-0000EA000000}"/>
    <cellStyle name="40% - 强调文字颜色 6 9" xfId="240" xr:uid="{00000000-0005-0000-0000-0000EB000000}"/>
    <cellStyle name="40% - 强调文字颜色 6 9 2" xfId="241" xr:uid="{00000000-0005-0000-0000-0000EC000000}"/>
    <cellStyle name="40% - 輔色1" xfId="242" xr:uid="{00000000-0005-0000-0000-0000ED000000}"/>
    <cellStyle name="40% - 輔色2" xfId="243" xr:uid="{00000000-0005-0000-0000-0000EE000000}"/>
    <cellStyle name="40% - 輔色3" xfId="244" xr:uid="{00000000-0005-0000-0000-0000EF000000}"/>
    <cellStyle name="40% - 輔色4" xfId="245" xr:uid="{00000000-0005-0000-0000-0000F0000000}"/>
    <cellStyle name="40% - 輔色5" xfId="246" xr:uid="{00000000-0005-0000-0000-0000F1000000}"/>
    <cellStyle name="40% - 輔色6" xfId="247" xr:uid="{00000000-0005-0000-0000-0000F2000000}"/>
    <cellStyle name="60% - 强调文字颜色 1 10" xfId="248" xr:uid="{00000000-0005-0000-0000-0000F3000000}"/>
    <cellStyle name="60% - 强调文字颜色 1 10 2" xfId="249" xr:uid="{00000000-0005-0000-0000-0000F4000000}"/>
    <cellStyle name="60% - 强调文字颜色 1 11" xfId="250" xr:uid="{00000000-0005-0000-0000-0000F5000000}"/>
    <cellStyle name="60% - 强调文字颜色 1 2" xfId="251" xr:uid="{00000000-0005-0000-0000-0000F6000000}"/>
    <cellStyle name="60% - 强调文字颜色 1 2 2" xfId="252" xr:uid="{00000000-0005-0000-0000-0000F7000000}"/>
    <cellStyle name="60% - 强调文字颜色 1 3" xfId="253" xr:uid="{00000000-0005-0000-0000-0000F8000000}"/>
    <cellStyle name="60% - 强调文字颜色 1 3 2" xfId="254" xr:uid="{00000000-0005-0000-0000-0000F9000000}"/>
    <cellStyle name="60% - 强调文字颜色 1 4" xfId="255" xr:uid="{00000000-0005-0000-0000-0000FA000000}"/>
    <cellStyle name="60% - 强调文字颜色 1 4 2" xfId="256" xr:uid="{00000000-0005-0000-0000-0000FB000000}"/>
    <cellStyle name="60% - 强调文字颜色 1 5" xfId="257" xr:uid="{00000000-0005-0000-0000-0000FC000000}"/>
    <cellStyle name="60% - 强调文字颜色 1 5 2" xfId="258" xr:uid="{00000000-0005-0000-0000-0000FD000000}"/>
    <cellStyle name="60% - 强调文字颜色 1 6" xfId="259" xr:uid="{00000000-0005-0000-0000-0000FE000000}"/>
    <cellStyle name="60% - 强调文字颜色 1 6 2" xfId="260" xr:uid="{00000000-0005-0000-0000-0000FF000000}"/>
    <cellStyle name="60% - 强调文字颜色 1 7" xfId="261" xr:uid="{00000000-0005-0000-0000-000000010000}"/>
    <cellStyle name="60% - 强调文字颜色 1 7 2" xfId="262" xr:uid="{00000000-0005-0000-0000-000001010000}"/>
    <cellStyle name="60% - 强调文字颜色 1 8" xfId="263" xr:uid="{00000000-0005-0000-0000-000002010000}"/>
    <cellStyle name="60% - 强调文字颜色 1 8 2" xfId="264" xr:uid="{00000000-0005-0000-0000-000003010000}"/>
    <cellStyle name="60% - 强调文字颜色 1 9" xfId="265" xr:uid="{00000000-0005-0000-0000-000004010000}"/>
    <cellStyle name="60% - 强调文字颜色 1 9 2" xfId="266" xr:uid="{00000000-0005-0000-0000-000005010000}"/>
    <cellStyle name="60% - 强调文字颜色 2 10" xfId="267" xr:uid="{00000000-0005-0000-0000-000006010000}"/>
    <cellStyle name="60% - 强调文字颜色 2 10 2" xfId="268" xr:uid="{00000000-0005-0000-0000-000007010000}"/>
    <cellStyle name="60% - 强调文字颜色 2 11" xfId="269" xr:uid="{00000000-0005-0000-0000-000008010000}"/>
    <cellStyle name="60% - 强调文字颜色 2 2" xfId="270" xr:uid="{00000000-0005-0000-0000-000009010000}"/>
    <cellStyle name="60% - 强调文字颜色 2 2 2" xfId="271" xr:uid="{00000000-0005-0000-0000-00000A010000}"/>
    <cellStyle name="60% - 强调文字颜色 2 3" xfId="272" xr:uid="{00000000-0005-0000-0000-00000B010000}"/>
    <cellStyle name="60% - 强调文字颜色 2 3 2" xfId="273" xr:uid="{00000000-0005-0000-0000-00000C010000}"/>
    <cellStyle name="60% - 强调文字颜色 2 4" xfId="274" xr:uid="{00000000-0005-0000-0000-00000D010000}"/>
    <cellStyle name="60% - 强调文字颜色 2 4 2" xfId="275" xr:uid="{00000000-0005-0000-0000-00000E010000}"/>
    <cellStyle name="60% - 强调文字颜色 2 5" xfId="276" xr:uid="{00000000-0005-0000-0000-00000F010000}"/>
    <cellStyle name="60% - 强调文字颜色 2 5 2" xfId="277" xr:uid="{00000000-0005-0000-0000-000010010000}"/>
    <cellStyle name="60% - 强调文字颜色 2 6" xfId="278" xr:uid="{00000000-0005-0000-0000-000011010000}"/>
    <cellStyle name="60% - 强调文字颜色 2 6 2" xfId="279" xr:uid="{00000000-0005-0000-0000-000012010000}"/>
    <cellStyle name="60% - 强调文字颜色 2 7" xfId="280" xr:uid="{00000000-0005-0000-0000-000013010000}"/>
    <cellStyle name="60% - 强调文字颜色 2 7 2" xfId="281" xr:uid="{00000000-0005-0000-0000-000014010000}"/>
    <cellStyle name="60% - 强调文字颜色 2 8" xfId="282" xr:uid="{00000000-0005-0000-0000-000015010000}"/>
    <cellStyle name="60% - 强调文字颜色 2 8 2" xfId="283" xr:uid="{00000000-0005-0000-0000-000016010000}"/>
    <cellStyle name="60% - 强调文字颜色 2 9" xfId="284" xr:uid="{00000000-0005-0000-0000-000017010000}"/>
    <cellStyle name="60% - 强调文字颜色 2 9 2" xfId="285" xr:uid="{00000000-0005-0000-0000-000018010000}"/>
    <cellStyle name="60% - 强调文字颜色 3 10" xfId="286" xr:uid="{00000000-0005-0000-0000-000019010000}"/>
    <cellStyle name="60% - 强调文字颜色 3 10 2" xfId="287" xr:uid="{00000000-0005-0000-0000-00001A010000}"/>
    <cellStyle name="60% - 强调文字颜色 3 11" xfId="288" xr:uid="{00000000-0005-0000-0000-00001B010000}"/>
    <cellStyle name="60% - 强调文字颜色 3 2" xfId="289" xr:uid="{00000000-0005-0000-0000-00001C010000}"/>
    <cellStyle name="60% - 强调文字颜色 3 2 2" xfId="290" xr:uid="{00000000-0005-0000-0000-00001D010000}"/>
    <cellStyle name="60% - 强调文字颜色 3 3" xfId="291" xr:uid="{00000000-0005-0000-0000-00001E010000}"/>
    <cellStyle name="60% - 强调文字颜色 3 3 2" xfId="292" xr:uid="{00000000-0005-0000-0000-00001F010000}"/>
    <cellStyle name="60% - 强调文字颜色 3 4" xfId="293" xr:uid="{00000000-0005-0000-0000-000020010000}"/>
    <cellStyle name="60% - 强调文字颜色 3 4 2" xfId="294" xr:uid="{00000000-0005-0000-0000-000021010000}"/>
    <cellStyle name="60% - 强调文字颜色 3 5" xfId="295" xr:uid="{00000000-0005-0000-0000-000022010000}"/>
    <cellStyle name="60% - 强调文字颜色 3 5 2" xfId="296" xr:uid="{00000000-0005-0000-0000-000023010000}"/>
    <cellStyle name="60% - 强调文字颜色 3 6" xfId="297" xr:uid="{00000000-0005-0000-0000-000024010000}"/>
    <cellStyle name="60% - 强调文字颜色 3 6 2" xfId="298" xr:uid="{00000000-0005-0000-0000-000025010000}"/>
    <cellStyle name="60% - 强调文字颜色 3 7" xfId="299" xr:uid="{00000000-0005-0000-0000-000026010000}"/>
    <cellStyle name="60% - 强调文字颜色 3 7 2" xfId="300" xr:uid="{00000000-0005-0000-0000-000027010000}"/>
    <cellStyle name="60% - 强调文字颜色 3 8" xfId="301" xr:uid="{00000000-0005-0000-0000-000028010000}"/>
    <cellStyle name="60% - 强调文字颜色 3 8 2" xfId="302" xr:uid="{00000000-0005-0000-0000-000029010000}"/>
    <cellStyle name="60% - 强调文字颜色 3 9" xfId="303" xr:uid="{00000000-0005-0000-0000-00002A010000}"/>
    <cellStyle name="60% - 强调文字颜色 3 9 2" xfId="304" xr:uid="{00000000-0005-0000-0000-00002B010000}"/>
    <cellStyle name="60% - 强调文字颜色 4 10" xfId="305" xr:uid="{00000000-0005-0000-0000-00002C010000}"/>
    <cellStyle name="60% - 强调文字颜色 4 10 2" xfId="306" xr:uid="{00000000-0005-0000-0000-00002D010000}"/>
    <cellStyle name="60% - 强调文字颜色 4 11" xfId="307" xr:uid="{00000000-0005-0000-0000-00002E010000}"/>
    <cellStyle name="60% - 强调文字颜色 4 2" xfId="308" xr:uid="{00000000-0005-0000-0000-00002F010000}"/>
    <cellStyle name="60% - 强调文字颜色 4 2 2" xfId="309" xr:uid="{00000000-0005-0000-0000-000030010000}"/>
    <cellStyle name="60% - 强调文字颜色 4 3" xfId="310" xr:uid="{00000000-0005-0000-0000-000031010000}"/>
    <cellStyle name="60% - 强调文字颜色 4 3 2" xfId="311" xr:uid="{00000000-0005-0000-0000-000032010000}"/>
    <cellStyle name="60% - 强调文字颜色 4 4" xfId="312" xr:uid="{00000000-0005-0000-0000-000033010000}"/>
    <cellStyle name="60% - 强调文字颜色 4 4 2" xfId="313" xr:uid="{00000000-0005-0000-0000-000034010000}"/>
    <cellStyle name="60% - 强调文字颜色 4 5" xfId="314" xr:uid="{00000000-0005-0000-0000-000035010000}"/>
    <cellStyle name="60% - 强调文字颜色 4 5 2" xfId="315" xr:uid="{00000000-0005-0000-0000-000036010000}"/>
    <cellStyle name="60% - 强调文字颜色 4 6" xfId="316" xr:uid="{00000000-0005-0000-0000-000037010000}"/>
    <cellStyle name="60% - 强调文字颜色 4 6 2" xfId="317" xr:uid="{00000000-0005-0000-0000-000038010000}"/>
    <cellStyle name="60% - 强调文字颜色 4 7" xfId="318" xr:uid="{00000000-0005-0000-0000-000039010000}"/>
    <cellStyle name="60% - 强调文字颜色 4 7 2" xfId="319" xr:uid="{00000000-0005-0000-0000-00003A010000}"/>
    <cellStyle name="60% - 强调文字颜色 4 8" xfId="320" xr:uid="{00000000-0005-0000-0000-00003B010000}"/>
    <cellStyle name="60% - 强调文字颜色 4 8 2" xfId="321" xr:uid="{00000000-0005-0000-0000-00003C010000}"/>
    <cellStyle name="60% - 强调文字颜色 4 9" xfId="322" xr:uid="{00000000-0005-0000-0000-00003D010000}"/>
    <cellStyle name="60% - 强调文字颜色 4 9 2" xfId="323" xr:uid="{00000000-0005-0000-0000-00003E010000}"/>
    <cellStyle name="60% - 强调文字颜色 5 10" xfId="324" xr:uid="{00000000-0005-0000-0000-00003F010000}"/>
    <cellStyle name="60% - 强调文字颜色 5 10 2" xfId="325" xr:uid="{00000000-0005-0000-0000-000040010000}"/>
    <cellStyle name="60% - 强调文字颜色 5 11" xfId="326" xr:uid="{00000000-0005-0000-0000-000041010000}"/>
    <cellStyle name="60% - 强调文字颜色 5 2" xfId="327" xr:uid="{00000000-0005-0000-0000-000042010000}"/>
    <cellStyle name="60% - 强调文字颜色 5 2 2" xfId="328" xr:uid="{00000000-0005-0000-0000-000043010000}"/>
    <cellStyle name="60% - 强调文字颜色 5 3" xfId="329" xr:uid="{00000000-0005-0000-0000-000044010000}"/>
    <cellStyle name="60% - 强调文字颜色 5 3 2" xfId="330" xr:uid="{00000000-0005-0000-0000-000045010000}"/>
    <cellStyle name="60% - 强调文字颜色 5 4" xfId="331" xr:uid="{00000000-0005-0000-0000-000046010000}"/>
    <cellStyle name="60% - 强调文字颜色 5 4 2" xfId="332" xr:uid="{00000000-0005-0000-0000-000047010000}"/>
    <cellStyle name="60% - 强调文字颜色 5 5" xfId="333" xr:uid="{00000000-0005-0000-0000-000048010000}"/>
    <cellStyle name="60% - 强调文字颜色 5 5 2" xfId="334" xr:uid="{00000000-0005-0000-0000-000049010000}"/>
    <cellStyle name="60% - 强调文字颜色 5 6" xfId="335" xr:uid="{00000000-0005-0000-0000-00004A010000}"/>
    <cellStyle name="60% - 强调文字颜色 5 6 2" xfId="336" xr:uid="{00000000-0005-0000-0000-00004B010000}"/>
    <cellStyle name="60% - 强调文字颜色 5 7" xfId="337" xr:uid="{00000000-0005-0000-0000-00004C010000}"/>
    <cellStyle name="60% - 强调文字颜色 5 7 2" xfId="338" xr:uid="{00000000-0005-0000-0000-00004D010000}"/>
    <cellStyle name="60% - 强调文字颜色 5 8" xfId="339" xr:uid="{00000000-0005-0000-0000-00004E010000}"/>
    <cellStyle name="60% - 强调文字颜色 5 8 2" xfId="340" xr:uid="{00000000-0005-0000-0000-00004F010000}"/>
    <cellStyle name="60% - 强调文字颜色 5 9" xfId="341" xr:uid="{00000000-0005-0000-0000-000050010000}"/>
    <cellStyle name="60% - 强调文字颜色 5 9 2" xfId="342" xr:uid="{00000000-0005-0000-0000-000051010000}"/>
    <cellStyle name="60% - 强调文字颜色 6 10" xfId="343" xr:uid="{00000000-0005-0000-0000-000052010000}"/>
    <cellStyle name="60% - 强调文字颜色 6 10 2" xfId="344" xr:uid="{00000000-0005-0000-0000-000053010000}"/>
    <cellStyle name="60% - 强调文字颜色 6 11" xfId="345" xr:uid="{00000000-0005-0000-0000-000054010000}"/>
    <cellStyle name="60% - 强调文字颜色 6 2" xfId="346" xr:uid="{00000000-0005-0000-0000-000055010000}"/>
    <cellStyle name="60% - 强调文字颜色 6 2 2" xfId="347" xr:uid="{00000000-0005-0000-0000-000056010000}"/>
    <cellStyle name="60% - 强调文字颜色 6 3" xfId="348" xr:uid="{00000000-0005-0000-0000-000057010000}"/>
    <cellStyle name="60% - 强调文字颜色 6 3 2" xfId="349" xr:uid="{00000000-0005-0000-0000-000058010000}"/>
    <cellStyle name="60% - 强调文字颜色 6 4" xfId="350" xr:uid="{00000000-0005-0000-0000-000059010000}"/>
    <cellStyle name="60% - 强调文字颜色 6 4 2" xfId="351" xr:uid="{00000000-0005-0000-0000-00005A010000}"/>
    <cellStyle name="60% - 强调文字颜色 6 5" xfId="352" xr:uid="{00000000-0005-0000-0000-00005B010000}"/>
    <cellStyle name="60% - 强调文字颜色 6 5 2" xfId="353" xr:uid="{00000000-0005-0000-0000-00005C010000}"/>
    <cellStyle name="60% - 强调文字颜色 6 6" xfId="354" xr:uid="{00000000-0005-0000-0000-00005D010000}"/>
    <cellStyle name="60% - 强调文字颜色 6 6 2" xfId="355" xr:uid="{00000000-0005-0000-0000-00005E010000}"/>
    <cellStyle name="60% - 强调文字颜色 6 7" xfId="356" xr:uid="{00000000-0005-0000-0000-00005F010000}"/>
    <cellStyle name="60% - 强调文字颜色 6 7 2" xfId="357" xr:uid="{00000000-0005-0000-0000-000060010000}"/>
    <cellStyle name="60% - 强调文字颜色 6 8" xfId="358" xr:uid="{00000000-0005-0000-0000-000061010000}"/>
    <cellStyle name="60% - 强调文字颜色 6 8 2" xfId="359" xr:uid="{00000000-0005-0000-0000-000062010000}"/>
    <cellStyle name="60% - 强调文字颜色 6 9" xfId="360" xr:uid="{00000000-0005-0000-0000-000063010000}"/>
    <cellStyle name="60% - 强调文字颜色 6 9 2" xfId="361" xr:uid="{00000000-0005-0000-0000-000064010000}"/>
    <cellStyle name="60% - 輔色1" xfId="362" xr:uid="{00000000-0005-0000-0000-000065010000}"/>
    <cellStyle name="60% - 輔色2" xfId="363" xr:uid="{00000000-0005-0000-0000-000066010000}"/>
    <cellStyle name="60% - 輔色3" xfId="364" xr:uid="{00000000-0005-0000-0000-000067010000}"/>
    <cellStyle name="60% - 輔色4" xfId="365" xr:uid="{00000000-0005-0000-0000-000068010000}"/>
    <cellStyle name="60% - 輔色5" xfId="366" xr:uid="{00000000-0005-0000-0000-000069010000}"/>
    <cellStyle name="60% - 輔色6" xfId="367" xr:uid="{00000000-0005-0000-0000-00006A010000}"/>
    <cellStyle name="args.style" xfId="368" xr:uid="{00000000-0005-0000-0000-00006B010000}"/>
    <cellStyle name="Calc Currency (0)" xfId="369" xr:uid="{00000000-0005-0000-0000-00006C010000}"/>
    <cellStyle name="Comma" xfId="956" builtinId="3"/>
    <cellStyle name="Comma 2" xfId="370" xr:uid="{00000000-0005-0000-0000-00006D010000}"/>
    <cellStyle name="Comma 3" xfId="371" xr:uid="{00000000-0005-0000-0000-00006E010000}"/>
    <cellStyle name="Comma 4" xfId="372" xr:uid="{00000000-0005-0000-0000-00006F010000}"/>
    <cellStyle name="Copied" xfId="373" xr:uid="{00000000-0005-0000-0000-000070010000}"/>
    <cellStyle name="COST1" xfId="374" xr:uid="{00000000-0005-0000-0000-000071010000}"/>
    <cellStyle name="Currency 2" xfId="4" xr:uid="{00000000-0005-0000-0000-000072010000}"/>
    <cellStyle name="Currency 2 2" xfId="375" xr:uid="{00000000-0005-0000-0000-000073010000}"/>
    <cellStyle name="Currency 2 3" xfId="376" xr:uid="{00000000-0005-0000-0000-000074010000}"/>
    <cellStyle name="Currency 2 4" xfId="377" xr:uid="{00000000-0005-0000-0000-000075010000}"/>
    <cellStyle name="Currency 3" xfId="378" xr:uid="{00000000-0005-0000-0000-000076010000}"/>
    <cellStyle name="Currency 4" xfId="379" xr:uid="{00000000-0005-0000-0000-000077010000}"/>
    <cellStyle name="Entered" xfId="380" xr:uid="{00000000-0005-0000-0000-000078010000}"/>
    <cellStyle name="Euro" xfId="381" xr:uid="{00000000-0005-0000-0000-000079010000}"/>
    <cellStyle name="Grey" xfId="382" xr:uid="{00000000-0005-0000-0000-00007A010000}"/>
    <cellStyle name="Header1" xfId="383" xr:uid="{00000000-0005-0000-0000-00007B010000}"/>
    <cellStyle name="Header1 2" xfId="955" xr:uid="{00000000-0005-0000-0000-00007C010000}"/>
    <cellStyle name="Header2" xfId="384" xr:uid="{00000000-0005-0000-0000-00007D010000}"/>
    <cellStyle name="Hyperlink 2" xfId="385" xr:uid="{00000000-0005-0000-0000-00007E010000}"/>
    <cellStyle name="Input [yellow]" xfId="386" xr:uid="{00000000-0005-0000-0000-00007F010000}"/>
    <cellStyle name="Input Cells" xfId="387" xr:uid="{00000000-0005-0000-0000-000080010000}"/>
    <cellStyle name="Linked Cells" xfId="388" xr:uid="{00000000-0005-0000-0000-000081010000}"/>
    <cellStyle name="Milliers [0]_!!!GO" xfId="389" xr:uid="{00000000-0005-0000-0000-000082010000}"/>
    <cellStyle name="Milliers_!!!GO" xfId="390" xr:uid="{00000000-0005-0000-0000-000083010000}"/>
    <cellStyle name="Monétaire [0]_!!!GO" xfId="391" xr:uid="{00000000-0005-0000-0000-000084010000}"/>
    <cellStyle name="Monétaire_!!!GO" xfId="392" xr:uid="{00000000-0005-0000-0000-000085010000}"/>
    <cellStyle name="Normal" xfId="0" builtinId="0"/>
    <cellStyle name="Normal - Style1" xfId="393" xr:uid="{00000000-0005-0000-0000-000087010000}"/>
    <cellStyle name="Normal 2" xfId="3" xr:uid="{00000000-0005-0000-0000-000088010000}"/>
    <cellStyle name="Normal 2 2" xfId="394" xr:uid="{00000000-0005-0000-0000-000089010000}"/>
    <cellStyle name="Normal 2 2 2" xfId="395" xr:uid="{00000000-0005-0000-0000-00008A010000}"/>
    <cellStyle name="Normal 2 3" xfId="396" xr:uid="{00000000-0005-0000-0000-00008B010000}"/>
    <cellStyle name="Normal 2_weekly shipping recap-Maria" xfId="397" xr:uid="{00000000-0005-0000-0000-00008C010000}"/>
    <cellStyle name="Normal 3" xfId="398" xr:uid="{00000000-0005-0000-0000-00008D010000}"/>
    <cellStyle name="Normal 3 2" xfId="399" xr:uid="{00000000-0005-0000-0000-00008E010000}"/>
    <cellStyle name="Normal 3 3" xfId="400" xr:uid="{00000000-0005-0000-0000-00008F010000}"/>
    <cellStyle name="Normal 4" xfId="401" xr:uid="{00000000-0005-0000-0000-000090010000}"/>
    <cellStyle name="Normal 5" xfId="402" xr:uid="{00000000-0005-0000-0000-000091010000}"/>
    <cellStyle name="Normal 6" xfId="1" xr:uid="{00000000-0005-0000-0000-000092010000}"/>
    <cellStyle name="Normal 6 3" xfId="2" xr:uid="{00000000-0005-0000-0000-000093010000}"/>
    <cellStyle name="Normal 7" xfId="403" xr:uid="{00000000-0005-0000-0000-000094010000}"/>
    <cellStyle name="Normal 8" xfId="404" xr:uid="{00000000-0005-0000-0000-000095010000}"/>
    <cellStyle name="Normal 9" xfId="405" xr:uid="{00000000-0005-0000-0000-000096010000}"/>
    <cellStyle name="Normale 8" xfId="406" xr:uid="{00000000-0005-0000-0000-000097010000}"/>
    <cellStyle name="Normale 8 2" xfId="407" xr:uid="{00000000-0005-0000-0000-000098010000}"/>
    <cellStyle name="Normale 8 3" xfId="408" xr:uid="{00000000-0005-0000-0000-000099010000}"/>
    <cellStyle name="Normale_Foglio1" xfId="409" xr:uid="{00000000-0005-0000-0000-00009A010000}"/>
    <cellStyle name="Note 2" xfId="410" xr:uid="{00000000-0005-0000-0000-00009B010000}"/>
    <cellStyle name="Œ…‹æØ‚è [0.00]_Region Orders (2)" xfId="411" xr:uid="{00000000-0005-0000-0000-00009C010000}"/>
    <cellStyle name="Œ…‹æØ‚è_Region Orders (2)" xfId="412" xr:uid="{00000000-0005-0000-0000-00009D010000}"/>
    <cellStyle name="per.style" xfId="413" xr:uid="{00000000-0005-0000-0000-00009E010000}"/>
    <cellStyle name="Percent [2]" xfId="414" xr:uid="{00000000-0005-0000-0000-00009F010000}"/>
    <cellStyle name="Percent 2" xfId="415" xr:uid="{00000000-0005-0000-0000-0000A0010000}"/>
    <cellStyle name="Percent 2 2" xfId="416" xr:uid="{00000000-0005-0000-0000-0000A1010000}"/>
    <cellStyle name="Percent 3" xfId="417" xr:uid="{00000000-0005-0000-0000-0000A2010000}"/>
    <cellStyle name="PERCENTAGE" xfId="418" xr:uid="{00000000-0005-0000-0000-0000A3010000}"/>
    <cellStyle name="pricing" xfId="419" xr:uid="{00000000-0005-0000-0000-0000A4010000}"/>
    <cellStyle name="PSChar" xfId="420" xr:uid="{00000000-0005-0000-0000-0000A5010000}"/>
    <cellStyle name="RevList" xfId="421" xr:uid="{00000000-0005-0000-0000-0000A6010000}"/>
    <cellStyle name="Style 1" xfId="422" xr:uid="{00000000-0005-0000-0000-0000A7010000}"/>
    <cellStyle name="Subtotal" xfId="423" xr:uid="{00000000-0005-0000-0000-0000A8010000}"/>
    <cellStyle name="Times New Roman" xfId="424" xr:uid="{00000000-0005-0000-0000-0000A9010000}"/>
    <cellStyle name="표준_example shipping documents" xfId="425" xr:uid="{00000000-0005-0000-0000-0000AA010000}"/>
    <cellStyle name="一般 2" xfId="426" xr:uid="{00000000-0005-0000-0000-0000AB010000}"/>
    <cellStyle name="一般_FEN-248-06(FOREVER BIRD-DNTN SAN XUAT)" xfId="427" xr:uid="{00000000-0005-0000-0000-0000AC010000}"/>
    <cellStyle name="中等" xfId="428" xr:uid="{00000000-0005-0000-0000-0000AD010000}"/>
    <cellStyle name="備註" xfId="429" xr:uid="{00000000-0005-0000-0000-0000AE010000}"/>
    <cellStyle name="千分位[0]_FEN-248-06(FOREVER BIRD-DNTN SAN XUAT)" xfId="430" xr:uid="{00000000-0005-0000-0000-0000AF010000}"/>
    <cellStyle name="合計" xfId="431" xr:uid="{00000000-0005-0000-0000-0000B0010000}"/>
    <cellStyle name="壞" xfId="432" xr:uid="{00000000-0005-0000-0000-0000B1010000}"/>
    <cellStyle name="好 10" xfId="433" xr:uid="{00000000-0005-0000-0000-0000B2010000}"/>
    <cellStyle name="好 10 2" xfId="434" xr:uid="{00000000-0005-0000-0000-0000B3010000}"/>
    <cellStyle name="好 11" xfId="435" xr:uid="{00000000-0005-0000-0000-0000B4010000}"/>
    <cellStyle name="好 2" xfId="436" xr:uid="{00000000-0005-0000-0000-0000B5010000}"/>
    <cellStyle name="好 2 2" xfId="437" xr:uid="{00000000-0005-0000-0000-0000B6010000}"/>
    <cellStyle name="好 3" xfId="438" xr:uid="{00000000-0005-0000-0000-0000B7010000}"/>
    <cellStyle name="好 3 2" xfId="439" xr:uid="{00000000-0005-0000-0000-0000B8010000}"/>
    <cellStyle name="好 4" xfId="440" xr:uid="{00000000-0005-0000-0000-0000B9010000}"/>
    <cellStyle name="好 4 2" xfId="441" xr:uid="{00000000-0005-0000-0000-0000BA010000}"/>
    <cellStyle name="好 5" xfId="442" xr:uid="{00000000-0005-0000-0000-0000BB010000}"/>
    <cellStyle name="好 5 2" xfId="443" xr:uid="{00000000-0005-0000-0000-0000BC010000}"/>
    <cellStyle name="好 6" xfId="444" xr:uid="{00000000-0005-0000-0000-0000BD010000}"/>
    <cellStyle name="好 6 2" xfId="445" xr:uid="{00000000-0005-0000-0000-0000BE010000}"/>
    <cellStyle name="好 7" xfId="446" xr:uid="{00000000-0005-0000-0000-0000BF010000}"/>
    <cellStyle name="好 7 2" xfId="447" xr:uid="{00000000-0005-0000-0000-0000C0010000}"/>
    <cellStyle name="好 8" xfId="448" xr:uid="{00000000-0005-0000-0000-0000C1010000}"/>
    <cellStyle name="好 8 2" xfId="449" xr:uid="{00000000-0005-0000-0000-0000C2010000}"/>
    <cellStyle name="好 9" xfId="450" xr:uid="{00000000-0005-0000-0000-0000C3010000}"/>
    <cellStyle name="好 9 2" xfId="451" xr:uid="{00000000-0005-0000-0000-0000C4010000}"/>
    <cellStyle name="好_ capri" xfId="452" xr:uid="{00000000-0005-0000-0000-0000C5010000}"/>
    <cellStyle name="好_01-14-14_New Balance_Finished pack" xfId="453" xr:uid="{00000000-0005-0000-0000-0000C6010000}"/>
    <cellStyle name="好_BOYS FLEECE HODDIE" xfId="454" xr:uid="{00000000-0005-0000-0000-0000C7010000}"/>
    <cellStyle name="好_Girls High tech" xfId="455" xr:uid="{00000000-0005-0000-0000-0000C8010000}"/>
    <cellStyle name="好_GIRLS TRICOT SET" xfId="456" xr:uid="{00000000-0005-0000-0000-0000C9010000}"/>
    <cellStyle name="好_S2尺寸表" xfId="457" xr:uid="{00000000-0005-0000-0000-0000CA010000}"/>
    <cellStyle name="好_S2尺寸表_GT132E11制单" xfId="458" xr:uid="{00000000-0005-0000-0000-0000CB010000}"/>
    <cellStyle name="好_S2尺寸表_大货订单首页" xfId="459" xr:uid="{00000000-0005-0000-0000-0000CC010000}"/>
    <cellStyle name="好_SHIPPING ADVICE" xfId="460" xr:uid="{00000000-0005-0000-0000-0000CD010000}"/>
    <cellStyle name="好_Summary" xfId="461" xr:uid="{00000000-0005-0000-0000-0000CE010000}"/>
    <cellStyle name="好_UG38" xfId="462" xr:uid="{00000000-0005-0000-0000-0000CF010000}"/>
    <cellStyle name="好_UG38_GT132E11制单" xfId="463" xr:uid="{00000000-0005-0000-0000-0000D0010000}"/>
    <cellStyle name="好_UG38_大货订单首页" xfId="464" xr:uid="{00000000-0005-0000-0000-0000D1010000}"/>
    <cellStyle name="好_印花图" xfId="465" xr:uid="{00000000-0005-0000-0000-0000D2010000}"/>
    <cellStyle name="好_纸箱不干胶" xfId="466" xr:uid="{00000000-0005-0000-0000-0000D3010000}"/>
    <cellStyle name="差 10" xfId="467" xr:uid="{00000000-0005-0000-0000-0000D4010000}"/>
    <cellStyle name="差 10 2" xfId="468" xr:uid="{00000000-0005-0000-0000-0000D5010000}"/>
    <cellStyle name="差 11" xfId="469" xr:uid="{00000000-0005-0000-0000-0000D6010000}"/>
    <cellStyle name="差 2" xfId="470" xr:uid="{00000000-0005-0000-0000-0000D7010000}"/>
    <cellStyle name="差 2 2" xfId="471" xr:uid="{00000000-0005-0000-0000-0000D8010000}"/>
    <cellStyle name="差 3" xfId="472" xr:uid="{00000000-0005-0000-0000-0000D9010000}"/>
    <cellStyle name="差 3 2" xfId="473" xr:uid="{00000000-0005-0000-0000-0000DA010000}"/>
    <cellStyle name="差 4" xfId="474" xr:uid="{00000000-0005-0000-0000-0000DB010000}"/>
    <cellStyle name="差 4 2" xfId="475" xr:uid="{00000000-0005-0000-0000-0000DC010000}"/>
    <cellStyle name="差 5" xfId="476" xr:uid="{00000000-0005-0000-0000-0000DD010000}"/>
    <cellStyle name="差 5 2" xfId="477" xr:uid="{00000000-0005-0000-0000-0000DE010000}"/>
    <cellStyle name="差 6" xfId="478" xr:uid="{00000000-0005-0000-0000-0000DF010000}"/>
    <cellStyle name="差 6 2" xfId="479" xr:uid="{00000000-0005-0000-0000-0000E0010000}"/>
    <cellStyle name="差 7" xfId="480" xr:uid="{00000000-0005-0000-0000-0000E1010000}"/>
    <cellStyle name="差 7 2" xfId="481" xr:uid="{00000000-0005-0000-0000-0000E2010000}"/>
    <cellStyle name="差 8" xfId="482" xr:uid="{00000000-0005-0000-0000-0000E3010000}"/>
    <cellStyle name="差 8 2" xfId="483" xr:uid="{00000000-0005-0000-0000-0000E4010000}"/>
    <cellStyle name="差 9" xfId="484" xr:uid="{00000000-0005-0000-0000-0000E5010000}"/>
    <cellStyle name="差 9 2" xfId="485" xr:uid="{00000000-0005-0000-0000-0000E6010000}"/>
    <cellStyle name="差_ capri" xfId="486" xr:uid="{00000000-0005-0000-0000-0000E7010000}"/>
    <cellStyle name="差_01-14-14_New Balance_Finished pack" xfId="487" xr:uid="{00000000-0005-0000-0000-0000E8010000}"/>
    <cellStyle name="差_BOYS FLEECE HODDIE" xfId="488" xr:uid="{00000000-0005-0000-0000-0000E9010000}"/>
    <cellStyle name="差_Girls High tech" xfId="489" xr:uid="{00000000-0005-0000-0000-0000EA010000}"/>
    <cellStyle name="差_GIRLS TRICOT SET" xfId="490" xr:uid="{00000000-0005-0000-0000-0000EB010000}"/>
    <cellStyle name="差_S2尺寸表" xfId="491" xr:uid="{00000000-0005-0000-0000-0000EC010000}"/>
    <cellStyle name="差_S2尺寸表_GT132E11制单" xfId="492" xr:uid="{00000000-0005-0000-0000-0000ED010000}"/>
    <cellStyle name="差_S2尺寸表_大货订单首页" xfId="493" xr:uid="{00000000-0005-0000-0000-0000EE010000}"/>
    <cellStyle name="差_Summary" xfId="494" xr:uid="{00000000-0005-0000-0000-0000EF010000}"/>
    <cellStyle name="差_UG38" xfId="495" xr:uid="{00000000-0005-0000-0000-0000F0010000}"/>
    <cellStyle name="差_UG38_GT132E11制单" xfId="496" xr:uid="{00000000-0005-0000-0000-0000F1010000}"/>
    <cellStyle name="差_UG38_大货订单首页" xfId="497" xr:uid="{00000000-0005-0000-0000-0000F2010000}"/>
    <cellStyle name="差_印花图" xfId="498" xr:uid="{00000000-0005-0000-0000-0000F3010000}"/>
    <cellStyle name="差_纸箱不干胶" xfId="499" xr:uid="{00000000-0005-0000-0000-0000F4010000}"/>
    <cellStyle name="常规 10" xfId="500" xr:uid="{00000000-0005-0000-0000-0000F5010000}"/>
    <cellStyle name="常规 11" xfId="501" xr:uid="{00000000-0005-0000-0000-0000F6010000}"/>
    <cellStyle name="常规 12" xfId="502" xr:uid="{00000000-0005-0000-0000-0000F7010000}"/>
    <cellStyle name="常规 13" xfId="503" xr:uid="{00000000-0005-0000-0000-0000F8010000}"/>
    <cellStyle name="常规 14" xfId="504" xr:uid="{00000000-0005-0000-0000-0000F9010000}"/>
    <cellStyle name="常规 15" xfId="505" xr:uid="{00000000-0005-0000-0000-0000FA010000}"/>
    <cellStyle name="常规 16" xfId="506" xr:uid="{00000000-0005-0000-0000-0000FB010000}"/>
    <cellStyle name="常规 17" xfId="507" xr:uid="{00000000-0005-0000-0000-0000FC010000}"/>
    <cellStyle name="常规 18" xfId="508" xr:uid="{00000000-0005-0000-0000-0000FD010000}"/>
    <cellStyle name="常规 19" xfId="509" xr:uid="{00000000-0005-0000-0000-0000FE010000}"/>
    <cellStyle name="常规 2" xfId="510" xr:uid="{00000000-0005-0000-0000-0000FF010000}"/>
    <cellStyle name="常规 2 2" xfId="511" xr:uid="{00000000-0005-0000-0000-000000020000}"/>
    <cellStyle name="常规 2 2 2" xfId="512" xr:uid="{00000000-0005-0000-0000-000001020000}"/>
    <cellStyle name="常规 2 3" xfId="513" xr:uid="{00000000-0005-0000-0000-000002020000}"/>
    <cellStyle name="常规 2 4" xfId="514" xr:uid="{00000000-0005-0000-0000-000003020000}"/>
    <cellStyle name="常规 2 5" xfId="515" xr:uid="{00000000-0005-0000-0000-000004020000}"/>
    <cellStyle name="常规 2 6" xfId="516" xr:uid="{00000000-0005-0000-0000-000005020000}"/>
    <cellStyle name="常规 20" xfId="517" xr:uid="{00000000-0005-0000-0000-000006020000}"/>
    <cellStyle name="常规 21" xfId="518" xr:uid="{00000000-0005-0000-0000-000007020000}"/>
    <cellStyle name="常规 22" xfId="519" xr:uid="{00000000-0005-0000-0000-000008020000}"/>
    <cellStyle name="常规 23" xfId="520" xr:uid="{00000000-0005-0000-0000-000009020000}"/>
    <cellStyle name="常规 24" xfId="521" xr:uid="{00000000-0005-0000-0000-00000A020000}"/>
    <cellStyle name="常规 25" xfId="522" xr:uid="{00000000-0005-0000-0000-00000B020000}"/>
    <cellStyle name="常规 26" xfId="523" xr:uid="{00000000-0005-0000-0000-00000C020000}"/>
    <cellStyle name="常规 27" xfId="524" xr:uid="{00000000-0005-0000-0000-00000D020000}"/>
    <cellStyle name="常规 27 2" xfId="525" xr:uid="{00000000-0005-0000-0000-00000E020000}"/>
    <cellStyle name="常规 28" xfId="526" xr:uid="{00000000-0005-0000-0000-00000F020000}"/>
    <cellStyle name="常规 29" xfId="527" xr:uid="{00000000-0005-0000-0000-000010020000}"/>
    <cellStyle name="常规 3" xfId="528" xr:uid="{00000000-0005-0000-0000-000011020000}"/>
    <cellStyle name="常规 3 2" xfId="529" xr:uid="{00000000-0005-0000-0000-000012020000}"/>
    <cellStyle name="常规 30" xfId="530" xr:uid="{00000000-0005-0000-0000-000013020000}"/>
    <cellStyle name="常规 31" xfId="531" xr:uid="{00000000-0005-0000-0000-000014020000}"/>
    <cellStyle name="常规 32" xfId="532" xr:uid="{00000000-0005-0000-0000-000015020000}"/>
    <cellStyle name="常规 33" xfId="533" xr:uid="{00000000-0005-0000-0000-000016020000}"/>
    <cellStyle name="常规 34" xfId="534" xr:uid="{00000000-0005-0000-0000-000017020000}"/>
    <cellStyle name="常规 35" xfId="535" xr:uid="{00000000-0005-0000-0000-000018020000}"/>
    <cellStyle name="常规 36" xfId="536" xr:uid="{00000000-0005-0000-0000-000019020000}"/>
    <cellStyle name="常规 37" xfId="537" xr:uid="{00000000-0005-0000-0000-00001A020000}"/>
    <cellStyle name="常规 38" xfId="538" xr:uid="{00000000-0005-0000-0000-00001B020000}"/>
    <cellStyle name="常规 39" xfId="539" xr:uid="{00000000-0005-0000-0000-00001C020000}"/>
    <cellStyle name="常规 4" xfId="540" xr:uid="{00000000-0005-0000-0000-00001D020000}"/>
    <cellStyle name="常规 4 2" xfId="541" xr:uid="{00000000-0005-0000-0000-00001E020000}"/>
    <cellStyle name="常规 4 3" xfId="542" xr:uid="{00000000-0005-0000-0000-00001F020000}"/>
    <cellStyle name="常规 40" xfId="543" xr:uid="{00000000-0005-0000-0000-000020020000}"/>
    <cellStyle name="常规 5" xfId="544" xr:uid="{00000000-0005-0000-0000-000021020000}"/>
    <cellStyle name="常规 5 2" xfId="545" xr:uid="{00000000-0005-0000-0000-000022020000}"/>
    <cellStyle name="常规 5 3" xfId="546" xr:uid="{00000000-0005-0000-0000-000023020000}"/>
    <cellStyle name="常规 5_印花图" xfId="547" xr:uid="{00000000-0005-0000-0000-000024020000}"/>
    <cellStyle name="常规 6" xfId="548" xr:uid="{00000000-0005-0000-0000-000025020000}"/>
    <cellStyle name="常规 7" xfId="549" xr:uid="{00000000-0005-0000-0000-000026020000}"/>
    <cellStyle name="常规 8" xfId="550" xr:uid="{00000000-0005-0000-0000-000027020000}"/>
    <cellStyle name="常规 9" xfId="551" xr:uid="{00000000-0005-0000-0000-000028020000}"/>
    <cellStyle name="常规_Sheet1" xfId="552" xr:uid="{00000000-0005-0000-0000-000029020000}"/>
    <cellStyle name="强调文字颜色 1 10" xfId="553" xr:uid="{00000000-0005-0000-0000-00002A020000}"/>
    <cellStyle name="强调文字颜色 1 10 2" xfId="554" xr:uid="{00000000-0005-0000-0000-00002B020000}"/>
    <cellStyle name="强调文字颜色 1 11" xfId="555" xr:uid="{00000000-0005-0000-0000-00002C020000}"/>
    <cellStyle name="强调文字颜色 1 2" xfId="556" xr:uid="{00000000-0005-0000-0000-00002D020000}"/>
    <cellStyle name="强调文字颜色 1 2 2" xfId="557" xr:uid="{00000000-0005-0000-0000-00002E020000}"/>
    <cellStyle name="强调文字颜色 1 3" xfId="558" xr:uid="{00000000-0005-0000-0000-00002F020000}"/>
    <cellStyle name="强调文字颜色 1 3 2" xfId="559" xr:uid="{00000000-0005-0000-0000-000030020000}"/>
    <cellStyle name="强调文字颜色 1 4" xfId="560" xr:uid="{00000000-0005-0000-0000-000031020000}"/>
    <cellStyle name="强调文字颜色 1 4 2" xfId="561" xr:uid="{00000000-0005-0000-0000-000032020000}"/>
    <cellStyle name="强调文字颜色 1 5" xfId="562" xr:uid="{00000000-0005-0000-0000-000033020000}"/>
    <cellStyle name="强调文字颜色 1 5 2" xfId="563" xr:uid="{00000000-0005-0000-0000-000034020000}"/>
    <cellStyle name="强调文字颜色 1 6" xfId="564" xr:uid="{00000000-0005-0000-0000-000035020000}"/>
    <cellStyle name="强调文字颜色 1 6 2" xfId="565" xr:uid="{00000000-0005-0000-0000-000036020000}"/>
    <cellStyle name="强调文字颜色 1 7" xfId="566" xr:uid="{00000000-0005-0000-0000-000037020000}"/>
    <cellStyle name="强调文字颜色 1 7 2" xfId="567" xr:uid="{00000000-0005-0000-0000-000038020000}"/>
    <cellStyle name="强调文字颜色 1 8" xfId="568" xr:uid="{00000000-0005-0000-0000-000039020000}"/>
    <cellStyle name="强调文字颜色 1 8 2" xfId="569" xr:uid="{00000000-0005-0000-0000-00003A020000}"/>
    <cellStyle name="强调文字颜色 1 9" xfId="570" xr:uid="{00000000-0005-0000-0000-00003B020000}"/>
    <cellStyle name="强调文字颜色 1 9 2" xfId="571" xr:uid="{00000000-0005-0000-0000-00003C020000}"/>
    <cellStyle name="强调文字颜色 2 10" xfId="572" xr:uid="{00000000-0005-0000-0000-00003D020000}"/>
    <cellStyle name="强调文字颜色 2 10 2" xfId="573" xr:uid="{00000000-0005-0000-0000-00003E020000}"/>
    <cellStyle name="强调文字颜色 2 11" xfId="574" xr:uid="{00000000-0005-0000-0000-00003F020000}"/>
    <cellStyle name="强调文字颜色 2 2" xfId="575" xr:uid="{00000000-0005-0000-0000-000040020000}"/>
    <cellStyle name="强调文字颜色 2 2 2" xfId="576" xr:uid="{00000000-0005-0000-0000-000041020000}"/>
    <cellStyle name="强调文字颜色 2 3" xfId="577" xr:uid="{00000000-0005-0000-0000-000042020000}"/>
    <cellStyle name="强调文字颜色 2 3 2" xfId="578" xr:uid="{00000000-0005-0000-0000-000043020000}"/>
    <cellStyle name="强调文字颜色 2 4" xfId="579" xr:uid="{00000000-0005-0000-0000-000044020000}"/>
    <cellStyle name="强调文字颜色 2 4 2" xfId="580" xr:uid="{00000000-0005-0000-0000-000045020000}"/>
    <cellStyle name="强调文字颜色 2 5" xfId="581" xr:uid="{00000000-0005-0000-0000-000046020000}"/>
    <cellStyle name="强调文字颜色 2 5 2" xfId="582" xr:uid="{00000000-0005-0000-0000-000047020000}"/>
    <cellStyle name="强调文字颜色 2 6" xfId="583" xr:uid="{00000000-0005-0000-0000-000048020000}"/>
    <cellStyle name="强调文字颜色 2 6 2" xfId="584" xr:uid="{00000000-0005-0000-0000-000049020000}"/>
    <cellStyle name="强调文字颜色 2 7" xfId="585" xr:uid="{00000000-0005-0000-0000-00004A020000}"/>
    <cellStyle name="强调文字颜色 2 7 2" xfId="586" xr:uid="{00000000-0005-0000-0000-00004B020000}"/>
    <cellStyle name="强调文字颜色 2 8" xfId="587" xr:uid="{00000000-0005-0000-0000-00004C020000}"/>
    <cellStyle name="强调文字颜色 2 8 2" xfId="588" xr:uid="{00000000-0005-0000-0000-00004D020000}"/>
    <cellStyle name="强调文字颜色 2 9" xfId="589" xr:uid="{00000000-0005-0000-0000-00004E020000}"/>
    <cellStyle name="强调文字颜色 2 9 2" xfId="590" xr:uid="{00000000-0005-0000-0000-00004F020000}"/>
    <cellStyle name="强调文字颜色 3 10" xfId="591" xr:uid="{00000000-0005-0000-0000-000050020000}"/>
    <cellStyle name="强调文字颜色 3 10 2" xfId="592" xr:uid="{00000000-0005-0000-0000-000051020000}"/>
    <cellStyle name="强调文字颜色 3 11" xfId="593" xr:uid="{00000000-0005-0000-0000-000052020000}"/>
    <cellStyle name="强调文字颜色 3 2" xfId="594" xr:uid="{00000000-0005-0000-0000-000053020000}"/>
    <cellStyle name="强调文字颜色 3 2 2" xfId="595" xr:uid="{00000000-0005-0000-0000-000054020000}"/>
    <cellStyle name="强调文字颜色 3 3" xfId="596" xr:uid="{00000000-0005-0000-0000-000055020000}"/>
    <cellStyle name="强调文字颜色 3 3 2" xfId="597" xr:uid="{00000000-0005-0000-0000-000056020000}"/>
    <cellStyle name="强调文字颜色 3 4" xfId="598" xr:uid="{00000000-0005-0000-0000-000057020000}"/>
    <cellStyle name="强调文字颜色 3 4 2" xfId="599" xr:uid="{00000000-0005-0000-0000-000058020000}"/>
    <cellStyle name="强调文字颜色 3 5" xfId="600" xr:uid="{00000000-0005-0000-0000-000059020000}"/>
    <cellStyle name="强调文字颜色 3 5 2" xfId="601" xr:uid="{00000000-0005-0000-0000-00005A020000}"/>
    <cellStyle name="强调文字颜色 3 6" xfId="602" xr:uid="{00000000-0005-0000-0000-00005B020000}"/>
    <cellStyle name="强调文字颜色 3 6 2" xfId="603" xr:uid="{00000000-0005-0000-0000-00005C020000}"/>
    <cellStyle name="强调文字颜色 3 7" xfId="604" xr:uid="{00000000-0005-0000-0000-00005D020000}"/>
    <cellStyle name="强调文字颜色 3 7 2" xfId="605" xr:uid="{00000000-0005-0000-0000-00005E020000}"/>
    <cellStyle name="强调文字颜色 3 8" xfId="606" xr:uid="{00000000-0005-0000-0000-00005F020000}"/>
    <cellStyle name="强调文字颜色 3 8 2" xfId="607" xr:uid="{00000000-0005-0000-0000-000060020000}"/>
    <cellStyle name="强调文字颜色 3 9" xfId="608" xr:uid="{00000000-0005-0000-0000-000061020000}"/>
    <cellStyle name="强调文字颜色 3 9 2" xfId="609" xr:uid="{00000000-0005-0000-0000-000062020000}"/>
    <cellStyle name="强调文字颜色 4 10" xfId="610" xr:uid="{00000000-0005-0000-0000-000063020000}"/>
    <cellStyle name="强调文字颜色 4 10 2" xfId="611" xr:uid="{00000000-0005-0000-0000-000064020000}"/>
    <cellStyle name="强调文字颜色 4 11" xfId="612" xr:uid="{00000000-0005-0000-0000-000065020000}"/>
    <cellStyle name="强调文字颜色 4 2" xfId="613" xr:uid="{00000000-0005-0000-0000-000066020000}"/>
    <cellStyle name="强调文字颜色 4 2 2" xfId="614" xr:uid="{00000000-0005-0000-0000-000067020000}"/>
    <cellStyle name="强调文字颜色 4 3" xfId="615" xr:uid="{00000000-0005-0000-0000-000068020000}"/>
    <cellStyle name="强调文字颜色 4 3 2" xfId="616" xr:uid="{00000000-0005-0000-0000-000069020000}"/>
    <cellStyle name="强调文字颜色 4 4" xfId="617" xr:uid="{00000000-0005-0000-0000-00006A020000}"/>
    <cellStyle name="强调文字颜色 4 4 2" xfId="618" xr:uid="{00000000-0005-0000-0000-00006B020000}"/>
    <cellStyle name="强调文字颜色 4 5" xfId="619" xr:uid="{00000000-0005-0000-0000-00006C020000}"/>
    <cellStyle name="强调文字颜色 4 5 2" xfId="620" xr:uid="{00000000-0005-0000-0000-00006D020000}"/>
    <cellStyle name="强调文字颜色 4 6" xfId="621" xr:uid="{00000000-0005-0000-0000-00006E020000}"/>
    <cellStyle name="强调文字颜色 4 6 2" xfId="622" xr:uid="{00000000-0005-0000-0000-00006F020000}"/>
    <cellStyle name="强调文字颜色 4 7" xfId="623" xr:uid="{00000000-0005-0000-0000-000070020000}"/>
    <cellStyle name="强调文字颜色 4 7 2" xfId="624" xr:uid="{00000000-0005-0000-0000-000071020000}"/>
    <cellStyle name="强调文字颜色 4 8" xfId="625" xr:uid="{00000000-0005-0000-0000-000072020000}"/>
    <cellStyle name="强调文字颜色 4 8 2" xfId="626" xr:uid="{00000000-0005-0000-0000-000073020000}"/>
    <cellStyle name="强调文字颜色 4 9" xfId="627" xr:uid="{00000000-0005-0000-0000-000074020000}"/>
    <cellStyle name="强调文字颜色 4 9 2" xfId="628" xr:uid="{00000000-0005-0000-0000-000075020000}"/>
    <cellStyle name="强调文字颜色 5 10" xfId="629" xr:uid="{00000000-0005-0000-0000-000076020000}"/>
    <cellStyle name="强调文字颜色 5 10 2" xfId="630" xr:uid="{00000000-0005-0000-0000-000077020000}"/>
    <cellStyle name="强调文字颜色 5 11" xfId="631" xr:uid="{00000000-0005-0000-0000-000078020000}"/>
    <cellStyle name="强调文字颜色 5 2" xfId="632" xr:uid="{00000000-0005-0000-0000-000079020000}"/>
    <cellStyle name="强调文字颜色 5 2 2" xfId="633" xr:uid="{00000000-0005-0000-0000-00007A020000}"/>
    <cellStyle name="强调文字颜色 5 3" xfId="634" xr:uid="{00000000-0005-0000-0000-00007B020000}"/>
    <cellStyle name="强调文字颜色 5 3 2" xfId="635" xr:uid="{00000000-0005-0000-0000-00007C020000}"/>
    <cellStyle name="强调文字颜色 5 4" xfId="636" xr:uid="{00000000-0005-0000-0000-00007D020000}"/>
    <cellStyle name="强调文字颜色 5 4 2" xfId="637" xr:uid="{00000000-0005-0000-0000-00007E020000}"/>
    <cellStyle name="强调文字颜色 5 5" xfId="638" xr:uid="{00000000-0005-0000-0000-00007F020000}"/>
    <cellStyle name="强调文字颜色 5 5 2" xfId="639" xr:uid="{00000000-0005-0000-0000-000080020000}"/>
    <cellStyle name="强调文字颜色 5 6" xfId="640" xr:uid="{00000000-0005-0000-0000-000081020000}"/>
    <cellStyle name="强调文字颜色 5 6 2" xfId="641" xr:uid="{00000000-0005-0000-0000-000082020000}"/>
    <cellStyle name="强调文字颜色 5 7" xfId="642" xr:uid="{00000000-0005-0000-0000-000083020000}"/>
    <cellStyle name="强调文字颜色 5 7 2" xfId="643" xr:uid="{00000000-0005-0000-0000-000084020000}"/>
    <cellStyle name="强调文字颜色 5 8" xfId="644" xr:uid="{00000000-0005-0000-0000-000085020000}"/>
    <cellStyle name="强调文字颜色 5 8 2" xfId="645" xr:uid="{00000000-0005-0000-0000-000086020000}"/>
    <cellStyle name="强调文字颜色 5 9" xfId="646" xr:uid="{00000000-0005-0000-0000-000087020000}"/>
    <cellStyle name="强调文字颜色 5 9 2" xfId="647" xr:uid="{00000000-0005-0000-0000-000088020000}"/>
    <cellStyle name="强调文字颜色 6 10" xfId="648" xr:uid="{00000000-0005-0000-0000-000089020000}"/>
    <cellStyle name="强调文字颜色 6 10 2" xfId="649" xr:uid="{00000000-0005-0000-0000-00008A020000}"/>
    <cellStyle name="强调文字颜色 6 11" xfId="650" xr:uid="{00000000-0005-0000-0000-00008B020000}"/>
    <cellStyle name="强调文字颜色 6 2" xfId="651" xr:uid="{00000000-0005-0000-0000-00008C020000}"/>
    <cellStyle name="强调文字颜色 6 2 2" xfId="652" xr:uid="{00000000-0005-0000-0000-00008D020000}"/>
    <cellStyle name="强调文字颜色 6 3" xfId="653" xr:uid="{00000000-0005-0000-0000-00008E020000}"/>
    <cellStyle name="强调文字颜色 6 3 2" xfId="654" xr:uid="{00000000-0005-0000-0000-00008F020000}"/>
    <cellStyle name="强调文字颜色 6 4" xfId="655" xr:uid="{00000000-0005-0000-0000-000090020000}"/>
    <cellStyle name="强调文字颜色 6 4 2" xfId="656" xr:uid="{00000000-0005-0000-0000-000091020000}"/>
    <cellStyle name="强调文字颜色 6 5" xfId="657" xr:uid="{00000000-0005-0000-0000-000092020000}"/>
    <cellStyle name="强调文字颜色 6 5 2" xfId="658" xr:uid="{00000000-0005-0000-0000-000093020000}"/>
    <cellStyle name="强调文字颜色 6 6" xfId="659" xr:uid="{00000000-0005-0000-0000-000094020000}"/>
    <cellStyle name="强调文字颜色 6 6 2" xfId="660" xr:uid="{00000000-0005-0000-0000-000095020000}"/>
    <cellStyle name="强调文字颜色 6 7" xfId="661" xr:uid="{00000000-0005-0000-0000-000096020000}"/>
    <cellStyle name="强调文字颜色 6 7 2" xfId="662" xr:uid="{00000000-0005-0000-0000-000097020000}"/>
    <cellStyle name="强调文字颜色 6 8" xfId="663" xr:uid="{00000000-0005-0000-0000-000098020000}"/>
    <cellStyle name="强调文字颜色 6 8 2" xfId="664" xr:uid="{00000000-0005-0000-0000-000099020000}"/>
    <cellStyle name="强调文字颜色 6 9" xfId="665" xr:uid="{00000000-0005-0000-0000-00009A020000}"/>
    <cellStyle name="强调文字颜色 6 9 2" xfId="666" xr:uid="{00000000-0005-0000-0000-00009B020000}"/>
    <cellStyle name="标题 1 10" xfId="667" xr:uid="{00000000-0005-0000-0000-00009C020000}"/>
    <cellStyle name="标题 1 10 2" xfId="668" xr:uid="{00000000-0005-0000-0000-00009D020000}"/>
    <cellStyle name="标题 1 11" xfId="669" xr:uid="{00000000-0005-0000-0000-00009E020000}"/>
    <cellStyle name="标题 1 2" xfId="670" xr:uid="{00000000-0005-0000-0000-00009F020000}"/>
    <cellStyle name="标题 1 2 2" xfId="671" xr:uid="{00000000-0005-0000-0000-0000A0020000}"/>
    <cellStyle name="标题 1 3" xfId="672" xr:uid="{00000000-0005-0000-0000-0000A1020000}"/>
    <cellStyle name="标题 1 3 2" xfId="673" xr:uid="{00000000-0005-0000-0000-0000A2020000}"/>
    <cellStyle name="标题 1 4" xfId="674" xr:uid="{00000000-0005-0000-0000-0000A3020000}"/>
    <cellStyle name="标题 1 4 2" xfId="675" xr:uid="{00000000-0005-0000-0000-0000A4020000}"/>
    <cellStyle name="标题 1 5" xfId="676" xr:uid="{00000000-0005-0000-0000-0000A5020000}"/>
    <cellStyle name="标题 1 5 2" xfId="677" xr:uid="{00000000-0005-0000-0000-0000A6020000}"/>
    <cellStyle name="标题 1 6" xfId="678" xr:uid="{00000000-0005-0000-0000-0000A7020000}"/>
    <cellStyle name="标题 1 6 2" xfId="679" xr:uid="{00000000-0005-0000-0000-0000A8020000}"/>
    <cellStyle name="标题 1 7" xfId="680" xr:uid="{00000000-0005-0000-0000-0000A9020000}"/>
    <cellStyle name="标题 1 7 2" xfId="681" xr:uid="{00000000-0005-0000-0000-0000AA020000}"/>
    <cellStyle name="标题 1 8" xfId="682" xr:uid="{00000000-0005-0000-0000-0000AB020000}"/>
    <cellStyle name="标题 1 8 2" xfId="683" xr:uid="{00000000-0005-0000-0000-0000AC020000}"/>
    <cellStyle name="标题 1 9" xfId="684" xr:uid="{00000000-0005-0000-0000-0000AD020000}"/>
    <cellStyle name="标题 1 9 2" xfId="685" xr:uid="{00000000-0005-0000-0000-0000AE020000}"/>
    <cellStyle name="标题 10" xfId="686" xr:uid="{00000000-0005-0000-0000-0000AF020000}"/>
    <cellStyle name="标题 10 2" xfId="687" xr:uid="{00000000-0005-0000-0000-0000B0020000}"/>
    <cellStyle name="标题 11" xfId="688" xr:uid="{00000000-0005-0000-0000-0000B1020000}"/>
    <cellStyle name="标题 11 2" xfId="689" xr:uid="{00000000-0005-0000-0000-0000B2020000}"/>
    <cellStyle name="标题 12" xfId="690" xr:uid="{00000000-0005-0000-0000-0000B3020000}"/>
    <cellStyle name="标题 12 2" xfId="691" xr:uid="{00000000-0005-0000-0000-0000B4020000}"/>
    <cellStyle name="标题 13" xfId="692" xr:uid="{00000000-0005-0000-0000-0000B5020000}"/>
    <cellStyle name="标题 13 2" xfId="693" xr:uid="{00000000-0005-0000-0000-0000B6020000}"/>
    <cellStyle name="标题 14" xfId="694" xr:uid="{00000000-0005-0000-0000-0000B7020000}"/>
    <cellStyle name="标题 2 10" xfId="695" xr:uid="{00000000-0005-0000-0000-0000B8020000}"/>
    <cellStyle name="标题 2 10 2" xfId="696" xr:uid="{00000000-0005-0000-0000-0000B9020000}"/>
    <cellStyle name="标题 2 11" xfId="697" xr:uid="{00000000-0005-0000-0000-0000BA020000}"/>
    <cellStyle name="标题 2 2" xfId="698" xr:uid="{00000000-0005-0000-0000-0000BB020000}"/>
    <cellStyle name="标题 2 2 2" xfId="699" xr:uid="{00000000-0005-0000-0000-0000BC020000}"/>
    <cellStyle name="标题 2 3" xfId="700" xr:uid="{00000000-0005-0000-0000-0000BD020000}"/>
    <cellStyle name="标题 2 3 2" xfId="701" xr:uid="{00000000-0005-0000-0000-0000BE020000}"/>
    <cellStyle name="标题 2 4" xfId="702" xr:uid="{00000000-0005-0000-0000-0000BF020000}"/>
    <cellStyle name="标题 2 4 2" xfId="703" xr:uid="{00000000-0005-0000-0000-0000C0020000}"/>
    <cellStyle name="标题 2 5" xfId="704" xr:uid="{00000000-0005-0000-0000-0000C1020000}"/>
    <cellStyle name="标题 2 5 2" xfId="705" xr:uid="{00000000-0005-0000-0000-0000C2020000}"/>
    <cellStyle name="标题 2 6" xfId="706" xr:uid="{00000000-0005-0000-0000-0000C3020000}"/>
    <cellStyle name="标题 2 6 2" xfId="707" xr:uid="{00000000-0005-0000-0000-0000C4020000}"/>
    <cellStyle name="标题 2 7" xfId="708" xr:uid="{00000000-0005-0000-0000-0000C5020000}"/>
    <cellStyle name="标题 2 7 2" xfId="709" xr:uid="{00000000-0005-0000-0000-0000C6020000}"/>
    <cellStyle name="标题 2 8" xfId="710" xr:uid="{00000000-0005-0000-0000-0000C7020000}"/>
    <cellStyle name="标题 2 8 2" xfId="711" xr:uid="{00000000-0005-0000-0000-0000C8020000}"/>
    <cellStyle name="标题 2 9" xfId="712" xr:uid="{00000000-0005-0000-0000-0000C9020000}"/>
    <cellStyle name="标题 2 9 2" xfId="713" xr:uid="{00000000-0005-0000-0000-0000CA020000}"/>
    <cellStyle name="标题 3 10" xfId="714" xr:uid="{00000000-0005-0000-0000-0000CB020000}"/>
    <cellStyle name="标题 3 10 2" xfId="715" xr:uid="{00000000-0005-0000-0000-0000CC020000}"/>
    <cellStyle name="标题 3 11" xfId="716" xr:uid="{00000000-0005-0000-0000-0000CD020000}"/>
    <cellStyle name="标题 3 2" xfId="717" xr:uid="{00000000-0005-0000-0000-0000CE020000}"/>
    <cellStyle name="标题 3 2 2" xfId="718" xr:uid="{00000000-0005-0000-0000-0000CF020000}"/>
    <cellStyle name="标题 3 3" xfId="719" xr:uid="{00000000-0005-0000-0000-0000D0020000}"/>
    <cellStyle name="标题 3 3 2" xfId="720" xr:uid="{00000000-0005-0000-0000-0000D1020000}"/>
    <cellStyle name="标题 3 4" xfId="721" xr:uid="{00000000-0005-0000-0000-0000D2020000}"/>
    <cellStyle name="标题 3 4 2" xfId="722" xr:uid="{00000000-0005-0000-0000-0000D3020000}"/>
    <cellStyle name="标题 3 5" xfId="723" xr:uid="{00000000-0005-0000-0000-0000D4020000}"/>
    <cellStyle name="标题 3 5 2" xfId="724" xr:uid="{00000000-0005-0000-0000-0000D5020000}"/>
    <cellStyle name="标题 3 6" xfId="725" xr:uid="{00000000-0005-0000-0000-0000D6020000}"/>
    <cellStyle name="标题 3 6 2" xfId="726" xr:uid="{00000000-0005-0000-0000-0000D7020000}"/>
    <cellStyle name="标题 3 7" xfId="727" xr:uid="{00000000-0005-0000-0000-0000D8020000}"/>
    <cellStyle name="标题 3 7 2" xfId="728" xr:uid="{00000000-0005-0000-0000-0000D9020000}"/>
    <cellStyle name="标题 3 8" xfId="729" xr:uid="{00000000-0005-0000-0000-0000DA020000}"/>
    <cellStyle name="标题 3 8 2" xfId="730" xr:uid="{00000000-0005-0000-0000-0000DB020000}"/>
    <cellStyle name="标题 3 9" xfId="731" xr:uid="{00000000-0005-0000-0000-0000DC020000}"/>
    <cellStyle name="标题 3 9 2" xfId="732" xr:uid="{00000000-0005-0000-0000-0000DD020000}"/>
    <cellStyle name="标题 4 10" xfId="733" xr:uid="{00000000-0005-0000-0000-0000DE020000}"/>
    <cellStyle name="标题 4 10 2" xfId="734" xr:uid="{00000000-0005-0000-0000-0000DF020000}"/>
    <cellStyle name="标题 4 11" xfId="735" xr:uid="{00000000-0005-0000-0000-0000E0020000}"/>
    <cellStyle name="标题 4 2" xfId="736" xr:uid="{00000000-0005-0000-0000-0000E1020000}"/>
    <cellStyle name="标题 4 2 2" xfId="737" xr:uid="{00000000-0005-0000-0000-0000E2020000}"/>
    <cellStyle name="标题 4 3" xfId="738" xr:uid="{00000000-0005-0000-0000-0000E3020000}"/>
    <cellStyle name="标题 4 3 2" xfId="739" xr:uid="{00000000-0005-0000-0000-0000E4020000}"/>
    <cellStyle name="标题 4 4" xfId="740" xr:uid="{00000000-0005-0000-0000-0000E5020000}"/>
    <cellStyle name="标题 4 4 2" xfId="741" xr:uid="{00000000-0005-0000-0000-0000E6020000}"/>
    <cellStyle name="标题 4 5" xfId="742" xr:uid="{00000000-0005-0000-0000-0000E7020000}"/>
    <cellStyle name="标题 4 5 2" xfId="743" xr:uid="{00000000-0005-0000-0000-0000E8020000}"/>
    <cellStyle name="标题 4 6" xfId="744" xr:uid="{00000000-0005-0000-0000-0000E9020000}"/>
    <cellStyle name="标题 4 6 2" xfId="745" xr:uid="{00000000-0005-0000-0000-0000EA020000}"/>
    <cellStyle name="标题 4 7" xfId="746" xr:uid="{00000000-0005-0000-0000-0000EB020000}"/>
    <cellStyle name="标题 4 7 2" xfId="747" xr:uid="{00000000-0005-0000-0000-0000EC020000}"/>
    <cellStyle name="标题 4 8" xfId="748" xr:uid="{00000000-0005-0000-0000-0000ED020000}"/>
    <cellStyle name="标题 4 8 2" xfId="749" xr:uid="{00000000-0005-0000-0000-0000EE020000}"/>
    <cellStyle name="标题 4 9" xfId="750" xr:uid="{00000000-0005-0000-0000-0000EF020000}"/>
    <cellStyle name="标题 4 9 2" xfId="751" xr:uid="{00000000-0005-0000-0000-0000F0020000}"/>
    <cellStyle name="标题 5" xfId="752" xr:uid="{00000000-0005-0000-0000-0000F1020000}"/>
    <cellStyle name="标题 5 2" xfId="753" xr:uid="{00000000-0005-0000-0000-0000F2020000}"/>
    <cellStyle name="标题 6" xfId="754" xr:uid="{00000000-0005-0000-0000-0000F3020000}"/>
    <cellStyle name="标题 6 2" xfId="755" xr:uid="{00000000-0005-0000-0000-0000F4020000}"/>
    <cellStyle name="标题 7" xfId="756" xr:uid="{00000000-0005-0000-0000-0000F5020000}"/>
    <cellStyle name="标题 7 2" xfId="757" xr:uid="{00000000-0005-0000-0000-0000F6020000}"/>
    <cellStyle name="标题 8" xfId="758" xr:uid="{00000000-0005-0000-0000-0000F7020000}"/>
    <cellStyle name="标题 8 2" xfId="759" xr:uid="{00000000-0005-0000-0000-0000F8020000}"/>
    <cellStyle name="标题 9" xfId="760" xr:uid="{00000000-0005-0000-0000-0000F9020000}"/>
    <cellStyle name="标题 9 2" xfId="761" xr:uid="{00000000-0005-0000-0000-0000FA020000}"/>
    <cellStyle name="检查单元格 10" xfId="762" xr:uid="{00000000-0005-0000-0000-0000FB020000}"/>
    <cellStyle name="检查单元格 10 2" xfId="763" xr:uid="{00000000-0005-0000-0000-0000FC020000}"/>
    <cellStyle name="检查单元格 11" xfId="764" xr:uid="{00000000-0005-0000-0000-0000FD020000}"/>
    <cellStyle name="检查单元格 2" xfId="765" xr:uid="{00000000-0005-0000-0000-0000FE020000}"/>
    <cellStyle name="检查单元格 2 2" xfId="766" xr:uid="{00000000-0005-0000-0000-0000FF020000}"/>
    <cellStyle name="检查单元格 3" xfId="767" xr:uid="{00000000-0005-0000-0000-000000030000}"/>
    <cellStyle name="检查单元格 3 2" xfId="768" xr:uid="{00000000-0005-0000-0000-000001030000}"/>
    <cellStyle name="检查单元格 4" xfId="769" xr:uid="{00000000-0005-0000-0000-000002030000}"/>
    <cellStyle name="检查单元格 4 2" xfId="770" xr:uid="{00000000-0005-0000-0000-000003030000}"/>
    <cellStyle name="检查单元格 5" xfId="771" xr:uid="{00000000-0005-0000-0000-000004030000}"/>
    <cellStyle name="检查单元格 5 2" xfId="772" xr:uid="{00000000-0005-0000-0000-000005030000}"/>
    <cellStyle name="检查单元格 6" xfId="773" xr:uid="{00000000-0005-0000-0000-000006030000}"/>
    <cellStyle name="检查单元格 6 2" xfId="774" xr:uid="{00000000-0005-0000-0000-000007030000}"/>
    <cellStyle name="检查单元格 7" xfId="775" xr:uid="{00000000-0005-0000-0000-000008030000}"/>
    <cellStyle name="检查单元格 7 2" xfId="776" xr:uid="{00000000-0005-0000-0000-000009030000}"/>
    <cellStyle name="检查单元格 8" xfId="777" xr:uid="{00000000-0005-0000-0000-00000A030000}"/>
    <cellStyle name="检查单元格 8 2" xfId="778" xr:uid="{00000000-0005-0000-0000-00000B030000}"/>
    <cellStyle name="检查单元格 9" xfId="779" xr:uid="{00000000-0005-0000-0000-00000C030000}"/>
    <cellStyle name="检查单元格 9 2" xfId="780" xr:uid="{00000000-0005-0000-0000-00000D030000}"/>
    <cellStyle name="標題" xfId="781" xr:uid="{00000000-0005-0000-0000-00000E030000}"/>
    <cellStyle name="標題 1" xfId="782" xr:uid="{00000000-0005-0000-0000-00000F030000}"/>
    <cellStyle name="標題 2" xfId="783" xr:uid="{00000000-0005-0000-0000-000010030000}"/>
    <cellStyle name="標題 3" xfId="784" xr:uid="{00000000-0005-0000-0000-000011030000}"/>
    <cellStyle name="標題 4" xfId="785" xr:uid="{00000000-0005-0000-0000-000012030000}"/>
    <cellStyle name="檢查儲存格" xfId="786" xr:uid="{00000000-0005-0000-0000-000013030000}"/>
    <cellStyle name="汇总 10" xfId="787" xr:uid="{00000000-0005-0000-0000-000014030000}"/>
    <cellStyle name="汇总 10 2" xfId="788" xr:uid="{00000000-0005-0000-0000-000015030000}"/>
    <cellStyle name="汇总 11" xfId="789" xr:uid="{00000000-0005-0000-0000-000016030000}"/>
    <cellStyle name="汇总 2" xfId="790" xr:uid="{00000000-0005-0000-0000-000017030000}"/>
    <cellStyle name="汇总 2 2" xfId="791" xr:uid="{00000000-0005-0000-0000-000018030000}"/>
    <cellStyle name="汇总 3" xfId="792" xr:uid="{00000000-0005-0000-0000-000019030000}"/>
    <cellStyle name="汇总 3 2" xfId="793" xr:uid="{00000000-0005-0000-0000-00001A030000}"/>
    <cellStyle name="汇总 4" xfId="794" xr:uid="{00000000-0005-0000-0000-00001B030000}"/>
    <cellStyle name="汇总 4 2" xfId="795" xr:uid="{00000000-0005-0000-0000-00001C030000}"/>
    <cellStyle name="汇总 5" xfId="796" xr:uid="{00000000-0005-0000-0000-00001D030000}"/>
    <cellStyle name="汇总 5 2" xfId="797" xr:uid="{00000000-0005-0000-0000-00001E030000}"/>
    <cellStyle name="汇总 6" xfId="798" xr:uid="{00000000-0005-0000-0000-00001F030000}"/>
    <cellStyle name="汇总 6 2" xfId="799" xr:uid="{00000000-0005-0000-0000-000020030000}"/>
    <cellStyle name="汇总 7" xfId="800" xr:uid="{00000000-0005-0000-0000-000021030000}"/>
    <cellStyle name="汇总 7 2" xfId="801" xr:uid="{00000000-0005-0000-0000-000022030000}"/>
    <cellStyle name="汇总 8" xfId="802" xr:uid="{00000000-0005-0000-0000-000023030000}"/>
    <cellStyle name="汇总 8 2" xfId="803" xr:uid="{00000000-0005-0000-0000-000024030000}"/>
    <cellStyle name="汇总 9" xfId="804" xr:uid="{00000000-0005-0000-0000-000025030000}"/>
    <cellStyle name="汇总 9 2" xfId="805" xr:uid="{00000000-0005-0000-0000-000026030000}"/>
    <cellStyle name="解释性文本 10" xfId="806" xr:uid="{00000000-0005-0000-0000-000027030000}"/>
    <cellStyle name="解释性文本 10 2" xfId="807" xr:uid="{00000000-0005-0000-0000-000028030000}"/>
    <cellStyle name="解释性文本 11" xfId="808" xr:uid="{00000000-0005-0000-0000-000029030000}"/>
    <cellStyle name="解释性文本 2" xfId="809" xr:uid="{00000000-0005-0000-0000-00002A030000}"/>
    <cellStyle name="解释性文本 2 2" xfId="810" xr:uid="{00000000-0005-0000-0000-00002B030000}"/>
    <cellStyle name="解释性文本 3" xfId="811" xr:uid="{00000000-0005-0000-0000-00002C030000}"/>
    <cellStyle name="解释性文本 3 2" xfId="812" xr:uid="{00000000-0005-0000-0000-00002D030000}"/>
    <cellStyle name="解释性文本 4" xfId="813" xr:uid="{00000000-0005-0000-0000-00002E030000}"/>
    <cellStyle name="解释性文本 4 2" xfId="814" xr:uid="{00000000-0005-0000-0000-00002F030000}"/>
    <cellStyle name="解释性文本 5" xfId="815" xr:uid="{00000000-0005-0000-0000-000030030000}"/>
    <cellStyle name="解释性文本 5 2" xfId="816" xr:uid="{00000000-0005-0000-0000-000031030000}"/>
    <cellStyle name="解释性文本 6" xfId="817" xr:uid="{00000000-0005-0000-0000-000032030000}"/>
    <cellStyle name="解释性文本 6 2" xfId="818" xr:uid="{00000000-0005-0000-0000-000033030000}"/>
    <cellStyle name="解释性文本 7" xfId="819" xr:uid="{00000000-0005-0000-0000-000034030000}"/>
    <cellStyle name="解释性文本 7 2" xfId="820" xr:uid="{00000000-0005-0000-0000-000035030000}"/>
    <cellStyle name="解释性文本 8" xfId="821" xr:uid="{00000000-0005-0000-0000-000036030000}"/>
    <cellStyle name="解释性文本 8 2" xfId="822" xr:uid="{00000000-0005-0000-0000-000037030000}"/>
    <cellStyle name="解释性文本 9" xfId="823" xr:uid="{00000000-0005-0000-0000-000038030000}"/>
    <cellStyle name="解释性文本 9 2" xfId="824" xr:uid="{00000000-0005-0000-0000-000039030000}"/>
    <cellStyle name="計算方式" xfId="825" xr:uid="{00000000-0005-0000-0000-00003A030000}"/>
    <cellStyle name="說明文字" xfId="826" xr:uid="{00000000-0005-0000-0000-00003B030000}"/>
    <cellStyle name="警告文字" xfId="827" xr:uid="{00000000-0005-0000-0000-00003C030000}"/>
    <cellStyle name="警告文本 10" xfId="828" xr:uid="{00000000-0005-0000-0000-00003D030000}"/>
    <cellStyle name="警告文本 10 2" xfId="829" xr:uid="{00000000-0005-0000-0000-00003E030000}"/>
    <cellStyle name="警告文本 11" xfId="830" xr:uid="{00000000-0005-0000-0000-00003F030000}"/>
    <cellStyle name="警告文本 2" xfId="831" xr:uid="{00000000-0005-0000-0000-000040030000}"/>
    <cellStyle name="警告文本 2 2" xfId="832" xr:uid="{00000000-0005-0000-0000-000041030000}"/>
    <cellStyle name="警告文本 3" xfId="833" xr:uid="{00000000-0005-0000-0000-000042030000}"/>
    <cellStyle name="警告文本 3 2" xfId="834" xr:uid="{00000000-0005-0000-0000-000043030000}"/>
    <cellStyle name="警告文本 4" xfId="835" xr:uid="{00000000-0005-0000-0000-000044030000}"/>
    <cellStyle name="警告文本 4 2" xfId="836" xr:uid="{00000000-0005-0000-0000-000045030000}"/>
    <cellStyle name="警告文本 5" xfId="837" xr:uid="{00000000-0005-0000-0000-000046030000}"/>
    <cellStyle name="警告文本 5 2" xfId="838" xr:uid="{00000000-0005-0000-0000-000047030000}"/>
    <cellStyle name="警告文本 6" xfId="839" xr:uid="{00000000-0005-0000-0000-000048030000}"/>
    <cellStyle name="警告文本 6 2" xfId="840" xr:uid="{00000000-0005-0000-0000-000049030000}"/>
    <cellStyle name="警告文本 7" xfId="841" xr:uid="{00000000-0005-0000-0000-00004A030000}"/>
    <cellStyle name="警告文本 7 2" xfId="842" xr:uid="{00000000-0005-0000-0000-00004B030000}"/>
    <cellStyle name="警告文本 8" xfId="843" xr:uid="{00000000-0005-0000-0000-00004C030000}"/>
    <cellStyle name="警告文本 8 2" xfId="844" xr:uid="{00000000-0005-0000-0000-00004D030000}"/>
    <cellStyle name="警告文本 9" xfId="845" xr:uid="{00000000-0005-0000-0000-00004E030000}"/>
    <cellStyle name="警告文本 9 2" xfId="846" xr:uid="{00000000-0005-0000-0000-00004F030000}"/>
    <cellStyle name="计算 10" xfId="847" xr:uid="{00000000-0005-0000-0000-000050030000}"/>
    <cellStyle name="计算 10 2" xfId="848" xr:uid="{00000000-0005-0000-0000-000051030000}"/>
    <cellStyle name="计算 11" xfId="849" xr:uid="{00000000-0005-0000-0000-000052030000}"/>
    <cellStyle name="计算 2" xfId="850" xr:uid="{00000000-0005-0000-0000-000053030000}"/>
    <cellStyle name="计算 2 2" xfId="851" xr:uid="{00000000-0005-0000-0000-000054030000}"/>
    <cellStyle name="计算 3" xfId="852" xr:uid="{00000000-0005-0000-0000-000055030000}"/>
    <cellStyle name="计算 3 2" xfId="853" xr:uid="{00000000-0005-0000-0000-000056030000}"/>
    <cellStyle name="计算 4" xfId="854" xr:uid="{00000000-0005-0000-0000-000057030000}"/>
    <cellStyle name="计算 4 2" xfId="855" xr:uid="{00000000-0005-0000-0000-000058030000}"/>
    <cellStyle name="计算 5" xfId="856" xr:uid="{00000000-0005-0000-0000-000059030000}"/>
    <cellStyle name="计算 5 2" xfId="857" xr:uid="{00000000-0005-0000-0000-00005A030000}"/>
    <cellStyle name="计算 6" xfId="858" xr:uid="{00000000-0005-0000-0000-00005B030000}"/>
    <cellStyle name="计算 6 2" xfId="859" xr:uid="{00000000-0005-0000-0000-00005C030000}"/>
    <cellStyle name="计算 7" xfId="860" xr:uid="{00000000-0005-0000-0000-00005D030000}"/>
    <cellStyle name="计算 7 2" xfId="861" xr:uid="{00000000-0005-0000-0000-00005E030000}"/>
    <cellStyle name="计算 8" xfId="862" xr:uid="{00000000-0005-0000-0000-00005F030000}"/>
    <cellStyle name="计算 8 2" xfId="863" xr:uid="{00000000-0005-0000-0000-000060030000}"/>
    <cellStyle name="计算 9" xfId="864" xr:uid="{00000000-0005-0000-0000-000061030000}"/>
    <cellStyle name="计算 9 2" xfId="865" xr:uid="{00000000-0005-0000-0000-000062030000}"/>
    <cellStyle name="货币 2" xfId="866" xr:uid="{00000000-0005-0000-0000-000063030000}"/>
    <cellStyle name="货币 3" xfId="867" xr:uid="{00000000-0005-0000-0000-000064030000}"/>
    <cellStyle name="货币 4" xfId="868" xr:uid="{00000000-0005-0000-0000-000065030000}"/>
    <cellStyle name="货币 5" xfId="869" xr:uid="{00000000-0005-0000-0000-000066030000}"/>
    <cellStyle name="輔色1" xfId="870" xr:uid="{00000000-0005-0000-0000-000067030000}"/>
    <cellStyle name="輔色2" xfId="871" xr:uid="{00000000-0005-0000-0000-000068030000}"/>
    <cellStyle name="輔色3" xfId="872" xr:uid="{00000000-0005-0000-0000-000069030000}"/>
    <cellStyle name="輔色4" xfId="873" xr:uid="{00000000-0005-0000-0000-00006A030000}"/>
    <cellStyle name="輔色5" xfId="874" xr:uid="{00000000-0005-0000-0000-00006B030000}"/>
    <cellStyle name="輔色6" xfId="875" xr:uid="{00000000-0005-0000-0000-00006C030000}"/>
    <cellStyle name="輸入" xfId="876" xr:uid="{00000000-0005-0000-0000-00006D030000}"/>
    <cellStyle name="輸出" xfId="877" xr:uid="{00000000-0005-0000-0000-00006E030000}"/>
    <cellStyle name="输入 10" xfId="878" xr:uid="{00000000-0005-0000-0000-00006F030000}"/>
    <cellStyle name="输入 10 2" xfId="879" xr:uid="{00000000-0005-0000-0000-000070030000}"/>
    <cellStyle name="输入 11" xfId="880" xr:uid="{00000000-0005-0000-0000-000071030000}"/>
    <cellStyle name="输入 2" xfId="881" xr:uid="{00000000-0005-0000-0000-000072030000}"/>
    <cellStyle name="输入 2 2" xfId="882" xr:uid="{00000000-0005-0000-0000-000073030000}"/>
    <cellStyle name="输入 3" xfId="883" xr:uid="{00000000-0005-0000-0000-000074030000}"/>
    <cellStyle name="输入 3 2" xfId="884" xr:uid="{00000000-0005-0000-0000-000075030000}"/>
    <cellStyle name="输入 4" xfId="885" xr:uid="{00000000-0005-0000-0000-000076030000}"/>
    <cellStyle name="输入 4 2" xfId="886" xr:uid="{00000000-0005-0000-0000-000077030000}"/>
    <cellStyle name="输入 5" xfId="887" xr:uid="{00000000-0005-0000-0000-000078030000}"/>
    <cellStyle name="输入 5 2" xfId="888" xr:uid="{00000000-0005-0000-0000-000079030000}"/>
    <cellStyle name="输入 6" xfId="889" xr:uid="{00000000-0005-0000-0000-00007A030000}"/>
    <cellStyle name="输入 6 2" xfId="890" xr:uid="{00000000-0005-0000-0000-00007B030000}"/>
    <cellStyle name="输入 7" xfId="891" xr:uid="{00000000-0005-0000-0000-00007C030000}"/>
    <cellStyle name="输入 7 2" xfId="892" xr:uid="{00000000-0005-0000-0000-00007D030000}"/>
    <cellStyle name="输入 8" xfId="893" xr:uid="{00000000-0005-0000-0000-00007E030000}"/>
    <cellStyle name="输入 8 2" xfId="894" xr:uid="{00000000-0005-0000-0000-00007F030000}"/>
    <cellStyle name="输入 9" xfId="895" xr:uid="{00000000-0005-0000-0000-000080030000}"/>
    <cellStyle name="输入 9 2" xfId="896" xr:uid="{00000000-0005-0000-0000-000081030000}"/>
    <cellStyle name="输出 10" xfId="897" xr:uid="{00000000-0005-0000-0000-000082030000}"/>
    <cellStyle name="输出 10 2" xfId="898" xr:uid="{00000000-0005-0000-0000-000083030000}"/>
    <cellStyle name="输出 11" xfId="899" xr:uid="{00000000-0005-0000-0000-000084030000}"/>
    <cellStyle name="输出 2" xfId="900" xr:uid="{00000000-0005-0000-0000-000085030000}"/>
    <cellStyle name="输出 2 2" xfId="901" xr:uid="{00000000-0005-0000-0000-000086030000}"/>
    <cellStyle name="输出 3" xfId="902" xr:uid="{00000000-0005-0000-0000-000087030000}"/>
    <cellStyle name="输出 3 2" xfId="903" xr:uid="{00000000-0005-0000-0000-000088030000}"/>
    <cellStyle name="输出 4" xfId="904" xr:uid="{00000000-0005-0000-0000-000089030000}"/>
    <cellStyle name="输出 4 2" xfId="905" xr:uid="{00000000-0005-0000-0000-00008A030000}"/>
    <cellStyle name="输出 5" xfId="906" xr:uid="{00000000-0005-0000-0000-00008B030000}"/>
    <cellStyle name="输出 5 2" xfId="907" xr:uid="{00000000-0005-0000-0000-00008C030000}"/>
    <cellStyle name="输出 6" xfId="908" xr:uid="{00000000-0005-0000-0000-00008D030000}"/>
    <cellStyle name="输出 6 2" xfId="909" xr:uid="{00000000-0005-0000-0000-00008E030000}"/>
    <cellStyle name="输出 7" xfId="910" xr:uid="{00000000-0005-0000-0000-00008F030000}"/>
    <cellStyle name="输出 7 2" xfId="911" xr:uid="{00000000-0005-0000-0000-000090030000}"/>
    <cellStyle name="输出 8" xfId="912" xr:uid="{00000000-0005-0000-0000-000091030000}"/>
    <cellStyle name="输出 8 2" xfId="913" xr:uid="{00000000-0005-0000-0000-000092030000}"/>
    <cellStyle name="输出 9" xfId="914" xr:uid="{00000000-0005-0000-0000-000093030000}"/>
    <cellStyle name="输出 9 2" xfId="915" xr:uid="{00000000-0005-0000-0000-000094030000}"/>
    <cellStyle name="适中 10" xfId="916" xr:uid="{00000000-0005-0000-0000-000095030000}"/>
    <cellStyle name="适中 10 2" xfId="917" xr:uid="{00000000-0005-0000-0000-000096030000}"/>
    <cellStyle name="适中 11" xfId="918" xr:uid="{00000000-0005-0000-0000-000097030000}"/>
    <cellStyle name="适中 2" xfId="919" xr:uid="{00000000-0005-0000-0000-000098030000}"/>
    <cellStyle name="适中 2 2" xfId="920" xr:uid="{00000000-0005-0000-0000-000099030000}"/>
    <cellStyle name="适中 3" xfId="921" xr:uid="{00000000-0005-0000-0000-00009A030000}"/>
    <cellStyle name="适中 3 2" xfId="922" xr:uid="{00000000-0005-0000-0000-00009B030000}"/>
    <cellStyle name="适中 4" xfId="923" xr:uid="{00000000-0005-0000-0000-00009C030000}"/>
    <cellStyle name="适中 4 2" xfId="924" xr:uid="{00000000-0005-0000-0000-00009D030000}"/>
    <cellStyle name="适中 5" xfId="925" xr:uid="{00000000-0005-0000-0000-00009E030000}"/>
    <cellStyle name="适中 5 2" xfId="926" xr:uid="{00000000-0005-0000-0000-00009F030000}"/>
    <cellStyle name="适中 6" xfId="927" xr:uid="{00000000-0005-0000-0000-0000A0030000}"/>
    <cellStyle name="适中 6 2" xfId="928" xr:uid="{00000000-0005-0000-0000-0000A1030000}"/>
    <cellStyle name="适中 7" xfId="929" xr:uid="{00000000-0005-0000-0000-0000A2030000}"/>
    <cellStyle name="适中 7 2" xfId="930" xr:uid="{00000000-0005-0000-0000-0000A3030000}"/>
    <cellStyle name="适中 8" xfId="931" xr:uid="{00000000-0005-0000-0000-0000A4030000}"/>
    <cellStyle name="适中 8 2" xfId="932" xr:uid="{00000000-0005-0000-0000-0000A5030000}"/>
    <cellStyle name="适中 9" xfId="933" xr:uid="{00000000-0005-0000-0000-0000A6030000}"/>
    <cellStyle name="适中 9 2" xfId="934" xr:uid="{00000000-0005-0000-0000-0000A7030000}"/>
    <cellStyle name="連結的儲存格" xfId="935" xr:uid="{00000000-0005-0000-0000-0000A8030000}"/>
    <cellStyle name="链接单元格 10" xfId="936" xr:uid="{00000000-0005-0000-0000-0000A9030000}"/>
    <cellStyle name="链接单元格 10 2" xfId="937" xr:uid="{00000000-0005-0000-0000-0000AA030000}"/>
    <cellStyle name="链接单元格 11" xfId="938" xr:uid="{00000000-0005-0000-0000-0000AB030000}"/>
    <cellStyle name="链接单元格 2" xfId="939" xr:uid="{00000000-0005-0000-0000-0000AC030000}"/>
    <cellStyle name="链接单元格 2 2" xfId="940" xr:uid="{00000000-0005-0000-0000-0000AD030000}"/>
    <cellStyle name="链接单元格 3" xfId="941" xr:uid="{00000000-0005-0000-0000-0000AE030000}"/>
    <cellStyle name="链接单元格 3 2" xfId="942" xr:uid="{00000000-0005-0000-0000-0000AF030000}"/>
    <cellStyle name="链接单元格 4" xfId="943" xr:uid="{00000000-0005-0000-0000-0000B0030000}"/>
    <cellStyle name="链接单元格 4 2" xfId="944" xr:uid="{00000000-0005-0000-0000-0000B1030000}"/>
    <cellStyle name="链接单元格 5" xfId="945" xr:uid="{00000000-0005-0000-0000-0000B2030000}"/>
    <cellStyle name="链接单元格 5 2" xfId="946" xr:uid="{00000000-0005-0000-0000-0000B3030000}"/>
    <cellStyle name="链接单元格 6" xfId="947" xr:uid="{00000000-0005-0000-0000-0000B4030000}"/>
    <cellStyle name="链接单元格 6 2" xfId="948" xr:uid="{00000000-0005-0000-0000-0000B5030000}"/>
    <cellStyle name="链接单元格 7" xfId="949" xr:uid="{00000000-0005-0000-0000-0000B6030000}"/>
    <cellStyle name="链接单元格 7 2" xfId="950" xr:uid="{00000000-0005-0000-0000-0000B7030000}"/>
    <cellStyle name="链接单元格 8" xfId="951" xr:uid="{00000000-0005-0000-0000-0000B8030000}"/>
    <cellStyle name="链接单元格 8 2" xfId="952" xr:uid="{00000000-0005-0000-0000-0000B9030000}"/>
    <cellStyle name="链接单元格 9" xfId="953" xr:uid="{00000000-0005-0000-0000-0000BA030000}"/>
    <cellStyle name="链接单元格 9 2" xfId="954" xr:uid="{00000000-0005-0000-0000-0000BB030000}"/>
  </cellStyles>
  <dxfs count="0"/>
  <tableStyles count="0" defaultTableStyle="TableStyleMedium9" defaultPivotStyle="PivotStyleLight16"/>
  <colors>
    <mruColors>
      <color rgb="FF0F5D1C"/>
      <color rgb="FF33CC33"/>
      <color rgb="FF008000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uthu.Stocklot/Downloads/_grddailyattendancereport%20(3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grddailyattendancereport"/>
      <sheetName val="hdnSheet"/>
      <sheetName val="Sheet3"/>
      <sheetName val="hidnSheetNew"/>
    </sheetNames>
    <sheetDataSet>
      <sheetData sheetId="0" refreshError="1"/>
      <sheetData sheetId="1" refreshError="1"/>
      <sheetData sheetId="2" refreshError="1"/>
      <sheetData sheetId="3">
        <row r="3">
          <cell r="B3" t="str">
            <v>Yes</v>
          </cell>
        </row>
        <row r="4">
          <cell r="B4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E6C69-3CE8-44D7-A310-0B3C628E3C46}">
  <sheetPr>
    <tabColor rgb="FFFFFF00"/>
    <pageSetUpPr fitToPage="1"/>
  </sheetPr>
  <dimension ref="A1:AY2038"/>
  <sheetViews>
    <sheetView tabSelected="1" zoomScale="80" zoomScaleNormal="80" workbookViewId="0">
      <selection activeCell="K8" sqref="K8"/>
    </sheetView>
  </sheetViews>
  <sheetFormatPr defaultRowHeight="14.4"/>
  <cols>
    <col min="1" max="1" width="10.109375" bestFit="1" customWidth="1"/>
    <col min="2" max="2" width="17.6640625" style="7" bestFit="1" customWidth="1"/>
    <col min="3" max="3" width="40" style="1" bestFit="1" customWidth="1"/>
    <col min="4" max="4" width="15.44140625" style="1" customWidth="1"/>
    <col min="5" max="5" width="16.6640625" style="1" bestFit="1" customWidth="1"/>
    <col min="6" max="6" width="14.88671875" bestFit="1" customWidth="1"/>
    <col min="7" max="7" width="11.109375" customWidth="1"/>
    <col min="8" max="8" width="13.44140625" customWidth="1"/>
    <col min="9" max="9" width="11" customWidth="1"/>
    <col min="10" max="10" width="18.33203125" customWidth="1"/>
    <col min="11" max="11" width="10.44140625" customWidth="1"/>
  </cols>
  <sheetData>
    <row r="1" spans="1:51" s="2" customFormat="1" ht="38.25" customHeight="1" thickBot="1">
      <c r="A1" s="111" t="s">
        <v>80</v>
      </c>
      <c r="B1" s="112"/>
      <c r="C1" s="112"/>
      <c r="D1" s="112"/>
      <c r="E1" s="112"/>
      <c r="F1" s="112"/>
      <c r="G1" s="112"/>
      <c r="H1" s="112"/>
      <c r="I1" s="112"/>
      <c r="J1" s="113"/>
    </row>
    <row r="2" spans="1:51" s="2" customFormat="1" ht="38.25" customHeight="1" thickBot="1">
      <c r="A2" s="114" t="s">
        <v>28</v>
      </c>
      <c r="B2" s="115"/>
      <c r="C2" s="115"/>
      <c r="D2" s="115"/>
      <c r="E2" s="115"/>
      <c r="F2" s="115"/>
      <c r="G2" s="115"/>
      <c r="H2" s="115"/>
      <c r="I2" s="115"/>
      <c r="J2" s="116"/>
    </row>
    <row r="3" spans="1:51" s="3" customFormat="1" ht="27.75" customHeight="1" thickBot="1">
      <c r="A3" s="46" t="s">
        <v>2</v>
      </c>
      <c r="B3" s="47" t="s">
        <v>29</v>
      </c>
      <c r="C3" s="46" t="s">
        <v>1</v>
      </c>
      <c r="D3" s="48" t="s">
        <v>25</v>
      </c>
      <c r="E3" s="48" t="s">
        <v>31</v>
      </c>
      <c r="F3" s="48" t="s">
        <v>32</v>
      </c>
      <c r="G3" s="46" t="s">
        <v>0</v>
      </c>
      <c r="H3" s="46" t="s">
        <v>3</v>
      </c>
      <c r="I3" s="46" t="s">
        <v>4</v>
      </c>
      <c r="J3" s="46" t="s">
        <v>5</v>
      </c>
    </row>
    <row r="4" spans="1:51" s="2" customFormat="1" ht="27.75" customHeight="1" thickBot="1">
      <c r="A4" s="117" t="s">
        <v>33</v>
      </c>
      <c r="B4" s="118"/>
      <c r="C4" s="118"/>
      <c r="D4" s="118"/>
      <c r="E4" s="118"/>
      <c r="F4" s="118"/>
      <c r="G4" s="118"/>
      <c r="H4" s="118"/>
      <c r="I4" s="118"/>
      <c r="J4" s="119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</row>
    <row r="5" spans="1:51" s="2" customFormat="1" ht="27.75" customHeight="1" thickBot="1">
      <c r="A5" s="49">
        <v>1</v>
      </c>
      <c r="B5" s="50">
        <v>1000663</v>
      </c>
      <c r="C5" s="51" t="s">
        <v>34</v>
      </c>
      <c r="D5" s="52" t="s">
        <v>26</v>
      </c>
      <c r="E5" s="52"/>
      <c r="F5" s="53" t="s">
        <v>35</v>
      </c>
      <c r="G5" s="50">
        <v>131</v>
      </c>
      <c r="H5" s="54">
        <f t="shared" ref="H5" si="0">G5*24</f>
        <v>3144</v>
      </c>
      <c r="I5" s="55">
        <v>5</v>
      </c>
      <c r="J5" s="56">
        <f t="shared" ref="J5:J9" si="1">I5*H5</f>
        <v>15720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spans="1:51" s="2" customFormat="1" ht="27.75" customHeight="1">
      <c r="A6" s="120" t="s">
        <v>36</v>
      </c>
      <c r="B6" s="118"/>
      <c r="C6" s="118"/>
      <c r="D6" s="118"/>
      <c r="E6" s="118"/>
      <c r="F6" s="118"/>
      <c r="G6" s="118"/>
      <c r="H6" s="118"/>
      <c r="I6" s="118"/>
      <c r="J6" s="119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</row>
    <row r="7" spans="1:51" s="2" customFormat="1" ht="27.75" customHeight="1">
      <c r="A7" s="44">
        <v>2</v>
      </c>
      <c r="B7" s="4" t="s">
        <v>38</v>
      </c>
      <c r="C7" s="8" t="s">
        <v>39</v>
      </c>
      <c r="D7" s="8" t="s">
        <v>26</v>
      </c>
      <c r="E7" s="8"/>
      <c r="F7" s="5" t="s">
        <v>37</v>
      </c>
      <c r="G7" s="4">
        <v>450</v>
      </c>
      <c r="H7" s="4">
        <f>G7*24</f>
        <v>10800</v>
      </c>
      <c r="I7" s="6">
        <v>6</v>
      </c>
      <c r="J7" s="9">
        <f t="shared" si="1"/>
        <v>64800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</row>
    <row r="8" spans="1:51" s="2" customFormat="1" ht="27.75" customHeight="1">
      <c r="A8" s="44">
        <v>3</v>
      </c>
      <c r="B8" s="4" t="s">
        <v>38</v>
      </c>
      <c r="C8" s="8" t="s">
        <v>39</v>
      </c>
      <c r="D8" s="8" t="s">
        <v>27</v>
      </c>
      <c r="E8" s="8"/>
      <c r="F8" s="5" t="s">
        <v>37</v>
      </c>
      <c r="G8" s="4">
        <v>220</v>
      </c>
      <c r="H8" s="4">
        <f>G8*24</f>
        <v>5280</v>
      </c>
      <c r="I8" s="6">
        <v>6</v>
      </c>
      <c r="J8" s="9">
        <f t="shared" si="1"/>
        <v>31680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</row>
    <row r="9" spans="1:51" s="2" customFormat="1" ht="27.75" customHeight="1" thickBot="1">
      <c r="A9" s="57">
        <v>4</v>
      </c>
      <c r="B9" s="58" t="s">
        <v>40</v>
      </c>
      <c r="C9" s="59" t="s">
        <v>41</v>
      </c>
      <c r="D9" s="59" t="s">
        <v>26</v>
      </c>
      <c r="E9" s="59"/>
      <c r="F9" s="60" t="s">
        <v>42</v>
      </c>
      <c r="G9" s="58">
        <v>1475</v>
      </c>
      <c r="H9" s="58">
        <f>G9*24</f>
        <v>35400</v>
      </c>
      <c r="I9" s="61">
        <v>6</v>
      </c>
      <c r="J9" s="62">
        <f t="shared" si="1"/>
        <v>212400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</row>
    <row r="10" spans="1:51" ht="20.25" customHeight="1" thickBot="1">
      <c r="A10" s="121" t="s">
        <v>5</v>
      </c>
      <c r="B10" s="122"/>
      <c r="C10" s="122"/>
      <c r="D10" s="122"/>
      <c r="E10" s="122"/>
      <c r="F10" s="123"/>
      <c r="G10" s="63">
        <f>SUM(G5:G9)</f>
        <v>2276</v>
      </c>
      <c r="H10" s="63">
        <f>SUM(H5:H9)</f>
        <v>54624</v>
      </c>
      <c r="I10" s="64"/>
      <c r="J10" s="65">
        <f>SUM(J5:J9)</f>
        <v>324600</v>
      </c>
      <c r="K10" s="3"/>
    </row>
    <row r="11" spans="1:51" ht="15" thickBot="1"/>
    <row r="12" spans="1:51" ht="18.600000000000001" thickBot="1">
      <c r="A12" s="108" t="s">
        <v>3</v>
      </c>
      <c r="B12" s="109"/>
      <c r="C12" s="109"/>
      <c r="D12" s="109"/>
      <c r="E12" s="109"/>
      <c r="F12" s="110"/>
      <c r="G12" s="66">
        <f>G10</f>
        <v>2276</v>
      </c>
      <c r="H12" s="66">
        <f>H10</f>
        <v>54624</v>
      </c>
      <c r="I12" s="67"/>
      <c r="J12" s="68">
        <f>J10</f>
        <v>324600</v>
      </c>
    </row>
    <row r="13" spans="1:51">
      <c r="C13"/>
      <c r="D13"/>
      <c r="E13"/>
    </row>
    <row r="14" spans="1:51">
      <c r="B14"/>
      <c r="C14"/>
      <c r="D14"/>
      <c r="E14"/>
      <c r="G14" s="69"/>
      <c r="H14" s="69"/>
    </row>
    <row r="15" spans="1:51">
      <c r="B15"/>
      <c r="C15"/>
      <c r="D15"/>
      <c r="E15"/>
    </row>
    <row r="16" spans="1:51">
      <c r="B16"/>
      <c r="C16"/>
      <c r="D16"/>
      <c r="E16"/>
    </row>
    <row r="17" customFormat="1"/>
    <row r="18" customFormat="1"/>
    <row r="19" customFormat="1"/>
    <row r="20" customFormat="1"/>
    <row r="21" customFormat="1"/>
    <row r="22" customFormat="1"/>
    <row r="23" customFormat="1"/>
    <row r="24" customFormat="1"/>
    <row r="25" customFormat="1"/>
    <row r="26" customFormat="1"/>
    <row r="27" customFormat="1"/>
    <row r="28" customFormat="1"/>
    <row r="29" customFormat="1"/>
    <row r="30" customFormat="1"/>
    <row r="31" customFormat="1"/>
    <row r="32" customFormat="1"/>
    <row r="33" spans="2:8">
      <c r="B33"/>
      <c r="C33"/>
      <c r="D33"/>
      <c r="E33"/>
    </row>
    <row r="34" spans="2:8">
      <c r="B34"/>
      <c r="C34"/>
      <c r="D34"/>
      <c r="E34"/>
    </row>
    <row r="35" spans="2:8">
      <c r="B35"/>
      <c r="C35"/>
      <c r="D35"/>
      <c r="E35"/>
    </row>
    <row r="36" spans="2:8">
      <c r="B36"/>
      <c r="C36"/>
      <c r="D36"/>
      <c r="E36"/>
    </row>
    <row r="37" spans="2:8">
      <c r="B37"/>
      <c r="C37"/>
      <c r="D37"/>
      <c r="E37"/>
    </row>
    <row r="38" spans="2:8">
      <c r="B38"/>
      <c r="C38"/>
      <c r="D38"/>
      <c r="E38"/>
    </row>
    <row r="39" spans="2:8">
      <c r="B39"/>
      <c r="C39"/>
      <c r="D39"/>
      <c r="E39"/>
    </row>
    <row r="40" spans="2:8">
      <c r="B40"/>
      <c r="C40"/>
      <c r="D40"/>
      <c r="E40"/>
    </row>
    <row r="41" spans="2:8">
      <c r="B41"/>
      <c r="C41"/>
      <c r="D41"/>
      <c r="E41"/>
    </row>
    <row r="42" spans="2:8">
      <c r="B42"/>
      <c r="C42"/>
      <c r="D42"/>
      <c r="E42"/>
    </row>
    <row r="43" spans="2:8">
      <c r="B43"/>
      <c r="C43"/>
      <c r="D43"/>
      <c r="E43"/>
    </row>
    <row r="44" spans="2:8">
      <c r="B44"/>
      <c r="C44"/>
      <c r="D44"/>
      <c r="E44"/>
    </row>
    <row r="45" spans="2:8">
      <c r="B45"/>
      <c r="C45"/>
      <c r="D45"/>
      <c r="E45"/>
    </row>
    <row r="46" spans="2:8">
      <c r="B46"/>
      <c r="C46"/>
      <c r="D46"/>
      <c r="E46"/>
      <c r="H46" t="s">
        <v>43</v>
      </c>
    </row>
    <row r="47" spans="2:8">
      <c r="B47"/>
      <c r="C47"/>
      <c r="D47"/>
      <c r="E47"/>
    </row>
    <row r="48" spans="2:8">
      <c r="B48"/>
      <c r="C48"/>
      <c r="D48"/>
      <c r="E48"/>
    </row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spans="2:5">
      <c r="B65"/>
      <c r="C65"/>
      <c r="D65"/>
      <c r="E65"/>
    </row>
    <row r="66" spans="2:5">
      <c r="B66"/>
      <c r="C66"/>
      <c r="D66"/>
      <c r="E66"/>
    </row>
    <row r="67" spans="2:5">
      <c r="B67"/>
      <c r="C67"/>
      <c r="D67"/>
      <c r="E67"/>
    </row>
    <row r="68" spans="2:5">
      <c r="B68"/>
      <c r="C68"/>
      <c r="D68"/>
      <c r="E68"/>
    </row>
    <row r="69" spans="2:5">
      <c r="B69"/>
      <c r="C69"/>
      <c r="D69"/>
      <c r="E69"/>
    </row>
    <row r="70" spans="2:5">
      <c r="B70"/>
      <c r="C70"/>
      <c r="D70"/>
      <c r="E70"/>
    </row>
    <row r="71" spans="2:5">
      <c r="B71"/>
      <c r="C71"/>
      <c r="D71"/>
      <c r="E71"/>
    </row>
    <row r="72" spans="2:5">
      <c r="B72"/>
      <c r="C72"/>
      <c r="D72"/>
      <c r="E72"/>
    </row>
    <row r="73" spans="2:5">
      <c r="B73"/>
      <c r="C73"/>
      <c r="D73"/>
      <c r="E73"/>
    </row>
    <row r="74" spans="2:5">
      <c r="B74"/>
      <c r="C74"/>
      <c r="D74"/>
      <c r="E74"/>
    </row>
    <row r="75" spans="2:5">
      <c r="B75"/>
      <c r="C75"/>
      <c r="D75"/>
      <c r="E75"/>
    </row>
    <row r="76" spans="2:5">
      <c r="B76"/>
      <c r="C76"/>
      <c r="D76"/>
      <c r="E76"/>
    </row>
    <row r="77" spans="2:5">
      <c r="B77"/>
      <c r="C77"/>
      <c r="D77"/>
      <c r="E77"/>
    </row>
    <row r="78" spans="2:5">
      <c r="B78"/>
      <c r="C78"/>
      <c r="D78"/>
      <c r="E78"/>
    </row>
    <row r="79" spans="2:5">
      <c r="C79"/>
      <c r="D79"/>
      <c r="E79"/>
    </row>
    <row r="80" spans="2:5">
      <c r="C80"/>
      <c r="D80"/>
      <c r="E80"/>
    </row>
    <row r="81" spans="3:5">
      <c r="C81"/>
      <c r="D81"/>
      <c r="E81"/>
    </row>
    <row r="82" spans="3:5">
      <c r="C82"/>
      <c r="D82"/>
      <c r="E82"/>
    </row>
    <row r="83" spans="3:5">
      <c r="C83"/>
      <c r="D83"/>
      <c r="E83"/>
    </row>
    <row r="84" spans="3:5">
      <c r="C84"/>
      <c r="D84"/>
      <c r="E84"/>
    </row>
    <row r="85" spans="3:5">
      <c r="C85"/>
      <c r="D85"/>
      <c r="E85"/>
    </row>
    <row r="86" spans="3:5">
      <c r="C86"/>
      <c r="D86"/>
      <c r="E86"/>
    </row>
    <row r="87" spans="3:5">
      <c r="C87"/>
      <c r="D87"/>
      <c r="E87"/>
    </row>
    <row r="88" spans="3:5">
      <c r="C88"/>
      <c r="D88"/>
      <c r="E88"/>
    </row>
    <row r="89" spans="3:5">
      <c r="C89"/>
      <c r="D89"/>
      <c r="E89"/>
    </row>
    <row r="90" spans="3:5">
      <c r="C90"/>
      <c r="D90"/>
      <c r="E90"/>
    </row>
    <row r="91" spans="3:5">
      <c r="C91"/>
      <c r="D91"/>
      <c r="E91"/>
    </row>
    <row r="92" spans="3:5">
      <c r="C92"/>
      <c r="D92"/>
      <c r="E92"/>
    </row>
    <row r="93" spans="3:5">
      <c r="C93"/>
      <c r="D93"/>
      <c r="E93"/>
    </row>
    <row r="94" spans="3:5">
      <c r="C94"/>
      <c r="D94"/>
      <c r="E94"/>
    </row>
    <row r="95" spans="3:5">
      <c r="C95"/>
      <c r="D95"/>
      <c r="E95"/>
    </row>
    <row r="96" spans="3:5">
      <c r="C96"/>
      <c r="D96"/>
      <c r="E96"/>
    </row>
    <row r="97" spans="3:5">
      <c r="C97"/>
      <c r="D97"/>
      <c r="E97"/>
    </row>
    <row r="98" spans="3:5">
      <c r="C98"/>
      <c r="D98"/>
      <c r="E98"/>
    </row>
    <row r="99" spans="3:5">
      <c r="C99"/>
      <c r="D99"/>
      <c r="E99"/>
    </row>
    <row r="100" spans="3:5">
      <c r="C100"/>
      <c r="D100"/>
      <c r="E100"/>
    </row>
    <row r="101" spans="3:5">
      <c r="C101"/>
      <c r="D101"/>
      <c r="E101"/>
    </row>
    <row r="102" spans="3:5">
      <c r="C102"/>
      <c r="D102"/>
      <c r="E102"/>
    </row>
    <row r="103" spans="3:5">
      <c r="C103"/>
      <c r="D103"/>
      <c r="E103"/>
    </row>
    <row r="104" spans="3:5">
      <c r="C104"/>
      <c r="D104"/>
      <c r="E104"/>
    </row>
    <row r="105" spans="3:5">
      <c r="C105"/>
      <c r="D105"/>
      <c r="E105"/>
    </row>
    <row r="106" spans="3:5">
      <c r="C106"/>
      <c r="D106"/>
      <c r="E106"/>
    </row>
    <row r="107" spans="3:5">
      <c r="C107"/>
      <c r="D107"/>
      <c r="E107"/>
    </row>
    <row r="108" spans="3:5">
      <c r="C108"/>
      <c r="D108"/>
      <c r="E108"/>
    </row>
    <row r="109" spans="3:5">
      <c r="C109"/>
      <c r="D109"/>
      <c r="E109"/>
    </row>
    <row r="110" spans="3:5">
      <c r="C110"/>
      <c r="D110"/>
      <c r="E110"/>
    </row>
    <row r="111" spans="3:5">
      <c r="C111"/>
      <c r="D111"/>
      <c r="E111"/>
    </row>
    <row r="112" spans="3:5">
      <c r="C112"/>
      <c r="D112"/>
      <c r="E112"/>
    </row>
    <row r="113" spans="3:5">
      <c r="C113"/>
      <c r="D113"/>
      <c r="E113"/>
    </row>
    <row r="114" spans="3:5">
      <c r="C114"/>
      <c r="D114"/>
      <c r="E114"/>
    </row>
    <row r="115" spans="3:5">
      <c r="C115"/>
      <c r="D115"/>
      <c r="E115"/>
    </row>
    <row r="116" spans="3:5">
      <c r="C116"/>
      <c r="D116"/>
      <c r="E116"/>
    </row>
    <row r="117" spans="3:5">
      <c r="C117"/>
      <c r="D117"/>
      <c r="E117"/>
    </row>
    <row r="118" spans="3:5">
      <c r="C118"/>
      <c r="D118"/>
      <c r="E118"/>
    </row>
    <row r="119" spans="3:5">
      <c r="C119"/>
      <c r="D119"/>
      <c r="E119"/>
    </row>
    <row r="120" spans="3:5">
      <c r="C120"/>
      <c r="D120"/>
      <c r="E120"/>
    </row>
    <row r="121" spans="3:5">
      <c r="C121"/>
      <c r="D121"/>
      <c r="E121"/>
    </row>
    <row r="122" spans="3:5">
      <c r="C122"/>
      <c r="D122"/>
      <c r="E122"/>
    </row>
    <row r="123" spans="3:5">
      <c r="C123"/>
      <c r="D123"/>
      <c r="E123"/>
    </row>
    <row r="124" spans="3:5">
      <c r="C124"/>
      <c r="D124"/>
      <c r="E124"/>
    </row>
    <row r="125" spans="3:5">
      <c r="C125"/>
      <c r="D125"/>
      <c r="E125"/>
    </row>
    <row r="126" spans="3:5">
      <c r="C126"/>
      <c r="D126"/>
      <c r="E126"/>
    </row>
    <row r="127" spans="3:5">
      <c r="C127"/>
      <c r="D127"/>
      <c r="E127"/>
    </row>
    <row r="128" spans="3:5">
      <c r="C128"/>
      <c r="D128"/>
      <c r="E128"/>
    </row>
    <row r="129" spans="3:5">
      <c r="C129"/>
      <c r="D129"/>
      <c r="E129"/>
    </row>
    <row r="130" spans="3:5">
      <c r="C130"/>
      <c r="D130"/>
      <c r="E130"/>
    </row>
    <row r="131" spans="3:5">
      <c r="C131"/>
      <c r="D131"/>
      <c r="E131"/>
    </row>
    <row r="132" spans="3:5">
      <c r="C132"/>
      <c r="D132"/>
      <c r="E132"/>
    </row>
    <row r="133" spans="3:5">
      <c r="C133"/>
      <c r="D133"/>
      <c r="E133"/>
    </row>
    <row r="134" spans="3:5">
      <c r="C134"/>
      <c r="D134"/>
      <c r="E134"/>
    </row>
    <row r="135" spans="3:5">
      <c r="C135"/>
      <c r="D135"/>
      <c r="E135"/>
    </row>
    <row r="136" spans="3:5">
      <c r="C136"/>
      <c r="D136"/>
      <c r="E136"/>
    </row>
    <row r="137" spans="3:5">
      <c r="C137"/>
      <c r="D137"/>
      <c r="E137"/>
    </row>
    <row r="138" spans="3:5">
      <c r="C138"/>
      <c r="D138"/>
      <c r="E138"/>
    </row>
    <row r="139" spans="3:5">
      <c r="C139"/>
      <c r="D139"/>
      <c r="E139"/>
    </row>
    <row r="140" spans="3:5">
      <c r="C140"/>
      <c r="D140"/>
      <c r="E140"/>
    </row>
    <row r="141" spans="3:5">
      <c r="C141"/>
      <c r="D141"/>
      <c r="E141"/>
    </row>
    <row r="142" spans="3:5">
      <c r="C142"/>
      <c r="D142"/>
      <c r="E142"/>
    </row>
    <row r="143" spans="3:5">
      <c r="C143"/>
      <c r="D143"/>
      <c r="E143"/>
    </row>
    <row r="144" spans="3:5">
      <c r="C144"/>
      <c r="D144"/>
      <c r="E144"/>
    </row>
    <row r="145" spans="3:5">
      <c r="C145"/>
      <c r="D145"/>
      <c r="E145"/>
    </row>
    <row r="146" spans="3:5">
      <c r="C146"/>
      <c r="D146"/>
      <c r="E146"/>
    </row>
    <row r="147" spans="3:5">
      <c r="C147"/>
      <c r="D147"/>
      <c r="E147"/>
    </row>
    <row r="148" spans="3:5">
      <c r="C148"/>
      <c r="D148"/>
      <c r="E148"/>
    </row>
    <row r="149" spans="3:5">
      <c r="C149"/>
      <c r="D149"/>
      <c r="E149"/>
    </row>
    <row r="150" spans="3:5">
      <c r="C150"/>
      <c r="D150"/>
      <c r="E150"/>
    </row>
    <row r="151" spans="3:5">
      <c r="C151"/>
      <c r="D151"/>
      <c r="E151"/>
    </row>
    <row r="152" spans="3:5">
      <c r="C152"/>
      <c r="D152"/>
      <c r="E152"/>
    </row>
    <row r="153" spans="3:5">
      <c r="C153"/>
      <c r="D153"/>
      <c r="E153"/>
    </row>
    <row r="154" spans="3:5">
      <c r="C154"/>
      <c r="D154"/>
      <c r="E154"/>
    </row>
    <row r="155" spans="3:5">
      <c r="C155"/>
      <c r="D155"/>
      <c r="E155"/>
    </row>
    <row r="156" spans="3:5">
      <c r="C156"/>
      <c r="D156"/>
      <c r="E156"/>
    </row>
    <row r="157" spans="3:5">
      <c r="C157"/>
      <c r="D157"/>
      <c r="E157"/>
    </row>
    <row r="158" spans="3:5">
      <c r="C158"/>
      <c r="D158"/>
      <c r="E158"/>
    </row>
    <row r="159" spans="3:5">
      <c r="C159"/>
      <c r="D159"/>
      <c r="E159"/>
    </row>
    <row r="160" spans="3:5">
      <c r="C160"/>
      <c r="D160"/>
      <c r="E160"/>
    </row>
    <row r="161" spans="3:5">
      <c r="C161"/>
      <c r="D161"/>
      <c r="E161"/>
    </row>
    <row r="162" spans="3:5">
      <c r="C162"/>
      <c r="D162"/>
      <c r="E162"/>
    </row>
    <row r="163" spans="3:5">
      <c r="C163"/>
      <c r="D163"/>
      <c r="E163"/>
    </row>
    <row r="164" spans="3:5">
      <c r="C164"/>
      <c r="D164"/>
      <c r="E164"/>
    </row>
    <row r="165" spans="3:5">
      <c r="C165"/>
      <c r="D165"/>
      <c r="E165"/>
    </row>
    <row r="166" spans="3:5">
      <c r="C166"/>
      <c r="D166"/>
      <c r="E166"/>
    </row>
    <row r="167" spans="3:5">
      <c r="C167"/>
      <c r="D167"/>
      <c r="E167"/>
    </row>
    <row r="168" spans="3:5">
      <c r="C168"/>
      <c r="D168"/>
      <c r="E168"/>
    </row>
    <row r="169" spans="3:5">
      <c r="C169"/>
      <c r="D169"/>
      <c r="E169"/>
    </row>
    <row r="170" spans="3:5">
      <c r="C170"/>
      <c r="D170"/>
      <c r="E170"/>
    </row>
    <row r="171" spans="3:5">
      <c r="C171"/>
      <c r="D171"/>
      <c r="E171"/>
    </row>
    <row r="172" spans="3:5">
      <c r="C172"/>
      <c r="D172"/>
      <c r="E172"/>
    </row>
    <row r="173" spans="3:5">
      <c r="C173"/>
      <c r="D173"/>
      <c r="E173"/>
    </row>
    <row r="174" spans="3:5">
      <c r="C174"/>
      <c r="D174"/>
      <c r="E174"/>
    </row>
    <row r="175" spans="3:5">
      <c r="C175"/>
      <c r="D175"/>
      <c r="E175"/>
    </row>
    <row r="176" spans="3:5">
      <c r="C176"/>
      <c r="D176"/>
      <c r="E176"/>
    </row>
    <row r="177" spans="3:5">
      <c r="C177"/>
      <c r="D177"/>
      <c r="E177"/>
    </row>
    <row r="178" spans="3:5">
      <c r="C178"/>
      <c r="D178"/>
      <c r="E178"/>
    </row>
    <row r="179" spans="3:5">
      <c r="C179"/>
      <c r="D179"/>
      <c r="E179"/>
    </row>
    <row r="180" spans="3:5">
      <c r="C180"/>
      <c r="D180"/>
      <c r="E180"/>
    </row>
    <row r="181" spans="3:5">
      <c r="C181"/>
      <c r="D181"/>
      <c r="E181"/>
    </row>
    <row r="182" spans="3:5">
      <c r="C182"/>
      <c r="D182"/>
      <c r="E182"/>
    </row>
    <row r="183" spans="3:5">
      <c r="C183"/>
      <c r="D183"/>
      <c r="E183"/>
    </row>
    <row r="184" spans="3:5">
      <c r="C184"/>
      <c r="D184"/>
      <c r="E184"/>
    </row>
    <row r="185" spans="3:5">
      <c r="C185"/>
      <c r="D185"/>
      <c r="E185"/>
    </row>
    <row r="186" spans="3:5">
      <c r="C186"/>
      <c r="D186"/>
      <c r="E186"/>
    </row>
    <row r="187" spans="3:5">
      <c r="C187"/>
      <c r="D187"/>
      <c r="E187"/>
    </row>
    <row r="188" spans="3:5">
      <c r="C188"/>
      <c r="D188"/>
      <c r="E188"/>
    </row>
    <row r="189" spans="3:5">
      <c r="C189"/>
      <c r="D189"/>
      <c r="E189"/>
    </row>
    <row r="190" spans="3:5">
      <c r="C190"/>
      <c r="D190"/>
      <c r="E190"/>
    </row>
    <row r="191" spans="3:5">
      <c r="C191"/>
      <c r="D191"/>
      <c r="E191"/>
    </row>
    <row r="192" spans="3:5">
      <c r="C192"/>
      <c r="D192"/>
      <c r="E192"/>
    </row>
    <row r="193" spans="3:5">
      <c r="C193"/>
      <c r="D193"/>
      <c r="E193"/>
    </row>
    <row r="194" spans="3:5">
      <c r="C194"/>
      <c r="D194"/>
      <c r="E194"/>
    </row>
    <row r="195" spans="3:5">
      <c r="C195"/>
      <c r="D195"/>
      <c r="E195"/>
    </row>
    <row r="196" spans="3:5">
      <c r="C196"/>
      <c r="D196"/>
      <c r="E196"/>
    </row>
    <row r="197" spans="3:5">
      <c r="C197"/>
      <c r="D197"/>
      <c r="E197"/>
    </row>
    <row r="198" spans="3:5">
      <c r="C198"/>
      <c r="D198"/>
      <c r="E198"/>
    </row>
    <row r="199" spans="3:5">
      <c r="C199"/>
      <c r="D199"/>
      <c r="E199"/>
    </row>
    <row r="200" spans="3:5">
      <c r="C200"/>
      <c r="D200"/>
      <c r="E200"/>
    </row>
    <row r="201" spans="3:5">
      <c r="C201"/>
      <c r="D201"/>
      <c r="E201"/>
    </row>
    <row r="202" spans="3:5">
      <c r="C202"/>
      <c r="D202"/>
      <c r="E202"/>
    </row>
    <row r="203" spans="3:5">
      <c r="C203"/>
      <c r="D203"/>
      <c r="E203"/>
    </row>
    <row r="204" spans="3:5">
      <c r="C204"/>
      <c r="D204"/>
      <c r="E204"/>
    </row>
    <row r="205" spans="3:5">
      <c r="C205"/>
      <c r="D205"/>
      <c r="E205"/>
    </row>
    <row r="206" spans="3:5">
      <c r="C206"/>
      <c r="D206"/>
      <c r="E206"/>
    </row>
    <row r="207" spans="3:5">
      <c r="C207"/>
      <c r="D207"/>
      <c r="E207"/>
    </row>
    <row r="208" spans="3:5">
      <c r="C208"/>
      <c r="D208"/>
      <c r="E208"/>
    </row>
    <row r="209" spans="3:5">
      <c r="C209"/>
      <c r="D209"/>
      <c r="E209"/>
    </row>
    <row r="210" spans="3:5">
      <c r="C210"/>
      <c r="D210"/>
      <c r="E210"/>
    </row>
    <row r="211" spans="3:5">
      <c r="C211"/>
      <c r="D211"/>
      <c r="E211"/>
    </row>
    <row r="212" spans="3:5">
      <c r="C212"/>
      <c r="D212"/>
      <c r="E212"/>
    </row>
    <row r="213" spans="3:5">
      <c r="C213"/>
      <c r="D213"/>
      <c r="E213"/>
    </row>
    <row r="214" spans="3:5">
      <c r="C214"/>
      <c r="D214"/>
      <c r="E214"/>
    </row>
    <row r="215" spans="3:5">
      <c r="C215"/>
      <c r="D215"/>
      <c r="E215"/>
    </row>
    <row r="216" spans="3:5">
      <c r="C216"/>
      <c r="D216"/>
      <c r="E216"/>
    </row>
    <row r="217" spans="3:5">
      <c r="C217"/>
      <c r="D217"/>
      <c r="E217"/>
    </row>
    <row r="218" spans="3:5">
      <c r="C218"/>
      <c r="D218"/>
      <c r="E218"/>
    </row>
    <row r="219" spans="3:5">
      <c r="C219"/>
      <c r="D219"/>
      <c r="E219"/>
    </row>
    <row r="220" spans="3:5">
      <c r="C220"/>
      <c r="D220"/>
      <c r="E220"/>
    </row>
    <row r="221" spans="3:5">
      <c r="C221"/>
      <c r="D221"/>
      <c r="E221"/>
    </row>
    <row r="222" spans="3:5">
      <c r="C222"/>
      <c r="D222"/>
      <c r="E222"/>
    </row>
    <row r="223" spans="3:5">
      <c r="C223"/>
      <c r="D223"/>
      <c r="E223"/>
    </row>
    <row r="224" spans="3:5">
      <c r="C224"/>
      <c r="D224"/>
      <c r="E224"/>
    </row>
    <row r="225" spans="3:5">
      <c r="C225"/>
      <c r="D225"/>
      <c r="E225"/>
    </row>
    <row r="226" spans="3:5">
      <c r="C226"/>
      <c r="D226"/>
      <c r="E226"/>
    </row>
    <row r="227" spans="3:5">
      <c r="C227"/>
      <c r="D227"/>
      <c r="E227"/>
    </row>
    <row r="228" spans="3:5">
      <c r="C228"/>
      <c r="D228"/>
      <c r="E228"/>
    </row>
    <row r="229" spans="3:5">
      <c r="C229"/>
      <c r="D229"/>
      <c r="E229"/>
    </row>
    <row r="230" spans="3:5">
      <c r="C230"/>
      <c r="D230"/>
      <c r="E230"/>
    </row>
    <row r="231" spans="3:5">
      <c r="C231"/>
      <c r="D231"/>
      <c r="E231"/>
    </row>
    <row r="232" spans="3:5">
      <c r="C232"/>
      <c r="D232"/>
      <c r="E232"/>
    </row>
    <row r="233" spans="3:5">
      <c r="C233"/>
      <c r="D233"/>
      <c r="E233"/>
    </row>
    <row r="234" spans="3:5">
      <c r="C234"/>
      <c r="D234"/>
      <c r="E234"/>
    </row>
    <row r="235" spans="3:5">
      <c r="C235"/>
      <c r="D235"/>
      <c r="E235"/>
    </row>
    <row r="236" spans="3:5">
      <c r="C236"/>
      <c r="D236"/>
      <c r="E236"/>
    </row>
    <row r="237" spans="3:5">
      <c r="C237"/>
      <c r="D237"/>
      <c r="E237"/>
    </row>
    <row r="238" spans="3:5">
      <c r="C238"/>
      <c r="D238"/>
      <c r="E238"/>
    </row>
    <row r="239" spans="3:5">
      <c r="C239"/>
      <c r="D239"/>
      <c r="E239"/>
    </row>
    <row r="240" spans="3:5">
      <c r="C240"/>
      <c r="D240"/>
      <c r="E240"/>
    </row>
    <row r="241" spans="3:5">
      <c r="C241"/>
      <c r="D241"/>
      <c r="E241"/>
    </row>
    <row r="242" spans="3:5">
      <c r="C242"/>
      <c r="D242"/>
      <c r="E242"/>
    </row>
    <row r="243" spans="3:5">
      <c r="C243"/>
      <c r="D243"/>
      <c r="E243"/>
    </row>
    <row r="244" spans="3:5">
      <c r="C244"/>
      <c r="D244"/>
      <c r="E244"/>
    </row>
    <row r="245" spans="3:5">
      <c r="C245"/>
      <c r="D245"/>
      <c r="E245"/>
    </row>
    <row r="246" spans="3:5">
      <c r="C246"/>
      <c r="D246"/>
      <c r="E246"/>
    </row>
    <row r="247" spans="3:5">
      <c r="C247"/>
      <c r="D247"/>
      <c r="E247"/>
    </row>
    <row r="248" spans="3:5">
      <c r="C248"/>
      <c r="D248"/>
      <c r="E248"/>
    </row>
    <row r="249" spans="3:5">
      <c r="C249"/>
      <c r="D249"/>
      <c r="E249"/>
    </row>
    <row r="250" spans="3:5">
      <c r="C250"/>
      <c r="D250"/>
      <c r="E250"/>
    </row>
    <row r="251" spans="3:5">
      <c r="C251"/>
      <c r="D251"/>
      <c r="E251"/>
    </row>
    <row r="252" spans="3:5">
      <c r="C252"/>
      <c r="D252"/>
      <c r="E252"/>
    </row>
    <row r="253" spans="3:5">
      <c r="C253"/>
      <c r="D253"/>
      <c r="E253"/>
    </row>
    <row r="254" spans="3:5">
      <c r="C254"/>
      <c r="D254"/>
      <c r="E254"/>
    </row>
    <row r="255" spans="3:5">
      <c r="C255"/>
      <c r="D255"/>
      <c r="E255"/>
    </row>
    <row r="256" spans="3:5">
      <c r="C256"/>
      <c r="D256"/>
      <c r="E256"/>
    </row>
    <row r="257" spans="3:5">
      <c r="C257"/>
      <c r="D257"/>
      <c r="E257"/>
    </row>
    <row r="258" spans="3:5">
      <c r="C258"/>
      <c r="D258"/>
      <c r="E258"/>
    </row>
    <row r="259" spans="3:5">
      <c r="C259"/>
      <c r="D259"/>
      <c r="E259"/>
    </row>
    <row r="260" spans="3:5">
      <c r="C260"/>
      <c r="D260"/>
      <c r="E260"/>
    </row>
    <row r="261" spans="3:5">
      <c r="C261"/>
      <c r="D261"/>
      <c r="E261"/>
    </row>
    <row r="262" spans="3:5">
      <c r="C262"/>
      <c r="D262"/>
      <c r="E262"/>
    </row>
    <row r="263" spans="3:5">
      <c r="C263"/>
      <c r="D263"/>
      <c r="E263"/>
    </row>
    <row r="264" spans="3:5">
      <c r="C264"/>
      <c r="D264"/>
      <c r="E264"/>
    </row>
    <row r="265" spans="3:5">
      <c r="C265"/>
      <c r="D265"/>
      <c r="E265"/>
    </row>
    <row r="266" spans="3:5">
      <c r="C266"/>
      <c r="D266"/>
      <c r="E266"/>
    </row>
    <row r="267" spans="3:5">
      <c r="C267"/>
      <c r="D267"/>
      <c r="E267"/>
    </row>
    <row r="268" spans="3:5">
      <c r="C268"/>
      <c r="D268"/>
      <c r="E268"/>
    </row>
    <row r="269" spans="3:5">
      <c r="C269"/>
      <c r="D269"/>
      <c r="E269"/>
    </row>
    <row r="270" spans="3:5">
      <c r="C270"/>
      <c r="D270"/>
      <c r="E270"/>
    </row>
    <row r="271" spans="3:5">
      <c r="C271"/>
      <c r="D271"/>
      <c r="E271"/>
    </row>
    <row r="272" spans="3:5">
      <c r="C272"/>
      <c r="D272"/>
      <c r="E272"/>
    </row>
    <row r="273" spans="3:5">
      <c r="C273"/>
      <c r="D273"/>
      <c r="E273"/>
    </row>
    <row r="274" spans="3:5">
      <c r="C274"/>
      <c r="D274"/>
      <c r="E274"/>
    </row>
    <row r="275" spans="3:5">
      <c r="C275"/>
      <c r="D275"/>
      <c r="E275"/>
    </row>
    <row r="276" spans="3:5">
      <c r="C276"/>
      <c r="D276"/>
      <c r="E276"/>
    </row>
    <row r="277" spans="3:5">
      <c r="C277"/>
      <c r="D277"/>
      <c r="E277"/>
    </row>
    <row r="278" spans="3:5">
      <c r="C278"/>
      <c r="D278"/>
      <c r="E278"/>
    </row>
    <row r="279" spans="3:5">
      <c r="C279"/>
      <c r="D279"/>
      <c r="E279"/>
    </row>
    <row r="280" spans="3:5">
      <c r="C280"/>
      <c r="D280"/>
      <c r="E280"/>
    </row>
    <row r="281" spans="3:5">
      <c r="C281"/>
      <c r="D281"/>
      <c r="E281"/>
    </row>
    <row r="282" spans="3:5">
      <c r="C282"/>
      <c r="D282"/>
      <c r="E282"/>
    </row>
    <row r="283" spans="3:5">
      <c r="C283"/>
      <c r="D283"/>
      <c r="E283"/>
    </row>
    <row r="284" spans="3:5">
      <c r="C284"/>
      <c r="D284"/>
      <c r="E284"/>
    </row>
    <row r="285" spans="3:5">
      <c r="C285"/>
      <c r="D285"/>
      <c r="E285"/>
    </row>
    <row r="286" spans="3:5">
      <c r="C286"/>
      <c r="D286"/>
      <c r="E286"/>
    </row>
    <row r="287" spans="3:5">
      <c r="C287"/>
      <c r="D287"/>
      <c r="E287"/>
    </row>
    <row r="288" spans="3:5">
      <c r="C288"/>
      <c r="D288"/>
      <c r="E288"/>
    </row>
    <row r="289" spans="3:5">
      <c r="C289"/>
      <c r="D289"/>
      <c r="E289"/>
    </row>
    <row r="290" spans="3:5">
      <c r="C290"/>
      <c r="D290"/>
      <c r="E290"/>
    </row>
    <row r="291" spans="3:5">
      <c r="C291"/>
      <c r="D291"/>
      <c r="E291"/>
    </row>
    <row r="292" spans="3:5">
      <c r="C292"/>
      <c r="D292"/>
      <c r="E292"/>
    </row>
    <row r="293" spans="3:5">
      <c r="C293"/>
      <c r="D293"/>
      <c r="E293"/>
    </row>
    <row r="294" spans="3:5">
      <c r="C294"/>
      <c r="D294"/>
      <c r="E294"/>
    </row>
    <row r="295" spans="3:5">
      <c r="C295"/>
      <c r="D295"/>
      <c r="E295"/>
    </row>
    <row r="296" spans="3:5">
      <c r="C296"/>
      <c r="D296"/>
      <c r="E296"/>
    </row>
    <row r="297" spans="3:5">
      <c r="C297"/>
      <c r="D297"/>
      <c r="E297"/>
    </row>
    <row r="298" spans="3:5">
      <c r="C298"/>
      <c r="D298"/>
      <c r="E298"/>
    </row>
    <row r="299" spans="3:5">
      <c r="C299"/>
      <c r="D299"/>
      <c r="E299"/>
    </row>
    <row r="300" spans="3:5">
      <c r="C300"/>
      <c r="D300"/>
      <c r="E300"/>
    </row>
    <row r="301" spans="3:5">
      <c r="C301"/>
      <c r="D301"/>
      <c r="E301"/>
    </row>
    <row r="302" spans="3:5">
      <c r="C302"/>
      <c r="D302"/>
      <c r="E302"/>
    </row>
    <row r="303" spans="3:5">
      <c r="C303"/>
      <c r="D303"/>
      <c r="E303"/>
    </row>
    <row r="304" spans="3:5">
      <c r="C304"/>
      <c r="D304"/>
      <c r="E304"/>
    </row>
    <row r="305" spans="3:5">
      <c r="C305"/>
      <c r="D305"/>
      <c r="E305"/>
    </row>
    <row r="306" spans="3:5">
      <c r="C306"/>
      <c r="D306"/>
      <c r="E306"/>
    </row>
    <row r="307" spans="3:5">
      <c r="C307"/>
      <c r="D307"/>
      <c r="E307"/>
    </row>
    <row r="308" spans="3:5">
      <c r="C308"/>
      <c r="D308"/>
      <c r="E308"/>
    </row>
    <row r="309" spans="3:5">
      <c r="C309"/>
      <c r="D309"/>
      <c r="E309"/>
    </row>
    <row r="310" spans="3:5">
      <c r="C310"/>
      <c r="D310"/>
      <c r="E310"/>
    </row>
    <row r="311" spans="3:5">
      <c r="C311"/>
      <c r="D311"/>
      <c r="E311"/>
    </row>
    <row r="312" spans="3:5">
      <c r="C312"/>
      <c r="D312"/>
      <c r="E312"/>
    </row>
    <row r="313" spans="3:5">
      <c r="C313"/>
      <c r="D313"/>
      <c r="E313"/>
    </row>
    <row r="314" spans="3:5">
      <c r="C314"/>
      <c r="D314"/>
      <c r="E314"/>
    </row>
    <row r="315" spans="3:5">
      <c r="C315"/>
      <c r="D315"/>
      <c r="E315"/>
    </row>
    <row r="316" spans="3:5">
      <c r="C316"/>
      <c r="D316"/>
      <c r="E316"/>
    </row>
    <row r="317" spans="3:5">
      <c r="C317"/>
      <c r="D317"/>
      <c r="E317"/>
    </row>
    <row r="318" spans="3:5">
      <c r="C318"/>
      <c r="D318"/>
      <c r="E318"/>
    </row>
    <row r="319" spans="3:5">
      <c r="C319"/>
      <c r="D319"/>
      <c r="E319"/>
    </row>
    <row r="320" spans="3:5">
      <c r="C320"/>
      <c r="D320"/>
      <c r="E320"/>
    </row>
    <row r="321" spans="3:5">
      <c r="C321"/>
      <c r="D321"/>
      <c r="E321"/>
    </row>
    <row r="322" spans="3:5">
      <c r="C322"/>
      <c r="D322"/>
      <c r="E322"/>
    </row>
    <row r="323" spans="3:5">
      <c r="C323"/>
      <c r="D323"/>
      <c r="E323"/>
    </row>
    <row r="324" spans="3:5">
      <c r="C324"/>
      <c r="D324"/>
      <c r="E324"/>
    </row>
    <row r="325" spans="3:5">
      <c r="C325"/>
      <c r="D325"/>
      <c r="E325"/>
    </row>
    <row r="326" spans="3:5">
      <c r="C326"/>
      <c r="D326"/>
      <c r="E326"/>
    </row>
    <row r="327" spans="3:5">
      <c r="C327"/>
      <c r="D327"/>
      <c r="E327"/>
    </row>
    <row r="328" spans="3:5">
      <c r="C328"/>
      <c r="D328"/>
      <c r="E328"/>
    </row>
    <row r="329" spans="3:5">
      <c r="C329"/>
      <c r="D329"/>
      <c r="E329"/>
    </row>
    <row r="330" spans="3:5">
      <c r="C330"/>
      <c r="D330"/>
      <c r="E330"/>
    </row>
    <row r="331" spans="3:5">
      <c r="C331"/>
      <c r="D331"/>
      <c r="E331"/>
    </row>
    <row r="332" spans="3:5">
      <c r="C332"/>
      <c r="D332"/>
      <c r="E332"/>
    </row>
    <row r="333" spans="3:5">
      <c r="C333"/>
      <c r="D333"/>
      <c r="E333"/>
    </row>
    <row r="334" spans="3:5">
      <c r="C334"/>
      <c r="D334"/>
      <c r="E334"/>
    </row>
    <row r="335" spans="3:5">
      <c r="C335"/>
      <c r="D335"/>
      <c r="E335"/>
    </row>
    <row r="336" spans="3:5">
      <c r="C336"/>
      <c r="D336"/>
      <c r="E336"/>
    </row>
    <row r="337" spans="3:5">
      <c r="C337"/>
      <c r="D337"/>
      <c r="E337"/>
    </row>
    <row r="338" spans="3:5">
      <c r="C338"/>
      <c r="D338"/>
      <c r="E338"/>
    </row>
    <row r="339" spans="3:5">
      <c r="C339"/>
      <c r="D339"/>
      <c r="E339"/>
    </row>
    <row r="340" spans="3:5">
      <c r="C340"/>
      <c r="D340"/>
      <c r="E340"/>
    </row>
    <row r="341" spans="3:5">
      <c r="C341"/>
      <c r="D341"/>
      <c r="E341"/>
    </row>
    <row r="342" spans="3:5">
      <c r="C342"/>
      <c r="D342"/>
      <c r="E342"/>
    </row>
    <row r="343" spans="3:5">
      <c r="C343"/>
      <c r="D343"/>
      <c r="E343"/>
    </row>
    <row r="344" spans="3:5">
      <c r="C344"/>
      <c r="D344"/>
      <c r="E344"/>
    </row>
    <row r="345" spans="3:5">
      <c r="C345"/>
      <c r="D345"/>
      <c r="E345"/>
    </row>
    <row r="346" spans="3:5">
      <c r="C346"/>
      <c r="D346"/>
      <c r="E346"/>
    </row>
    <row r="347" spans="3:5">
      <c r="C347"/>
      <c r="D347"/>
      <c r="E347"/>
    </row>
    <row r="348" spans="3:5">
      <c r="C348"/>
      <c r="D348"/>
      <c r="E348"/>
    </row>
    <row r="349" spans="3:5">
      <c r="C349"/>
      <c r="D349"/>
      <c r="E349"/>
    </row>
    <row r="350" spans="3:5">
      <c r="C350"/>
      <c r="D350"/>
      <c r="E350"/>
    </row>
    <row r="351" spans="3:5">
      <c r="C351"/>
      <c r="D351"/>
      <c r="E351"/>
    </row>
    <row r="352" spans="3:5">
      <c r="C352"/>
      <c r="D352"/>
      <c r="E352"/>
    </row>
    <row r="353" spans="3:5">
      <c r="C353"/>
      <c r="D353"/>
      <c r="E353"/>
    </row>
    <row r="354" spans="3:5">
      <c r="C354"/>
      <c r="D354"/>
      <c r="E354"/>
    </row>
    <row r="355" spans="3:5">
      <c r="C355"/>
      <c r="D355"/>
      <c r="E355"/>
    </row>
    <row r="356" spans="3:5">
      <c r="C356"/>
      <c r="D356"/>
      <c r="E356"/>
    </row>
    <row r="357" spans="3:5">
      <c r="C357"/>
      <c r="D357"/>
      <c r="E357"/>
    </row>
    <row r="358" spans="3:5">
      <c r="C358"/>
      <c r="D358"/>
      <c r="E358"/>
    </row>
    <row r="359" spans="3:5">
      <c r="C359"/>
      <c r="D359"/>
      <c r="E359"/>
    </row>
    <row r="360" spans="3:5">
      <c r="C360"/>
      <c r="D360"/>
      <c r="E360"/>
    </row>
    <row r="361" spans="3:5">
      <c r="C361"/>
      <c r="D361"/>
      <c r="E361"/>
    </row>
    <row r="362" spans="3:5">
      <c r="C362"/>
      <c r="D362"/>
      <c r="E362"/>
    </row>
    <row r="363" spans="3:5">
      <c r="C363"/>
      <c r="D363"/>
      <c r="E363"/>
    </row>
    <row r="364" spans="3:5">
      <c r="C364"/>
      <c r="D364"/>
      <c r="E364"/>
    </row>
    <row r="365" spans="3:5">
      <c r="C365"/>
      <c r="D365"/>
      <c r="E365"/>
    </row>
    <row r="366" spans="3:5">
      <c r="C366"/>
      <c r="D366"/>
      <c r="E366"/>
    </row>
    <row r="367" spans="3:5">
      <c r="C367"/>
      <c r="D367"/>
      <c r="E367"/>
    </row>
    <row r="368" spans="3:5">
      <c r="C368"/>
      <c r="D368"/>
      <c r="E368"/>
    </row>
    <row r="369" spans="3:5">
      <c r="C369"/>
      <c r="D369"/>
      <c r="E369"/>
    </row>
    <row r="370" spans="3:5">
      <c r="C370"/>
      <c r="D370"/>
      <c r="E370"/>
    </row>
    <row r="371" spans="3:5">
      <c r="C371"/>
      <c r="D371"/>
      <c r="E371"/>
    </row>
    <row r="372" spans="3:5">
      <c r="C372"/>
      <c r="D372"/>
      <c r="E372"/>
    </row>
    <row r="373" spans="3:5">
      <c r="C373"/>
      <c r="D373"/>
      <c r="E373"/>
    </row>
    <row r="374" spans="3:5">
      <c r="C374"/>
      <c r="D374"/>
      <c r="E374"/>
    </row>
    <row r="375" spans="3:5">
      <c r="C375"/>
      <c r="D375"/>
      <c r="E375"/>
    </row>
    <row r="376" spans="3:5">
      <c r="C376"/>
      <c r="D376"/>
      <c r="E376"/>
    </row>
    <row r="377" spans="3:5">
      <c r="C377"/>
      <c r="D377"/>
      <c r="E377"/>
    </row>
    <row r="378" spans="3:5">
      <c r="C378"/>
      <c r="D378"/>
      <c r="E378"/>
    </row>
    <row r="379" spans="3:5">
      <c r="C379"/>
      <c r="D379"/>
      <c r="E379"/>
    </row>
    <row r="380" spans="3:5">
      <c r="C380"/>
      <c r="D380"/>
      <c r="E380"/>
    </row>
    <row r="381" spans="3:5">
      <c r="C381"/>
      <c r="D381"/>
      <c r="E381"/>
    </row>
    <row r="382" spans="3:5">
      <c r="C382"/>
      <c r="D382"/>
      <c r="E382"/>
    </row>
    <row r="383" spans="3:5">
      <c r="C383"/>
      <c r="D383"/>
      <c r="E383"/>
    </row>
    <row r="384" spans="3:5">
      <c r="C384"/>
      <c r="D384"/>
      <c r="E384"/>
    </row>
    <row r="385" spans="3:5">
      <c r="C385"/>
      <c r="D385"/>
      <c r="E385"/>
    </row>
    <row r="386" spans="3:5">
      <c r="C386"/>
      <c r="D386"/>
      <c r="E386"/>
    </row>
    <row r="387" spans="3:5">
      <c r="C387"/>
      <c r="D387"/>
      <c r="E387"/>
    </row>
    <row r="388" spans="3:5">
      <c r="C388"/>
      <c r="D388"/>
      <c r="E388"/>
    </row>
    <row r="389" spans="3:5">
      <c r="C389"/>
      <c r="D389"/>
      <c r="E389"/>
    </row>
    <row r="390" spans="3:5">
      <c r="C390"/>
      <c r="D390"/>
      <c r="E390"/>
    </row>
    <row r="391" spans="3:5">
      <c r="C391"/>
      <c r="D391"/>
      <c r="E391"/>
    </row>
    <row r="392" spans="3:5">
      <c r="C392"/>
      <c r="D392"/>
      <c r="E392"/>
    </row>
    <row r="393" spans="3:5">
      <c r="C393"/>
      <c r="D393"/>
      <c r="E393"/>
    </row>
    <row r="394" spans="3:5">
      <c r="C394"/>
      <c r="D394"/>
      <c r="E394"/>
    </row>
    <row r="395" spans="3:5">
      <c r="C395"/>
      <c r="D395"/>
      <c r="E395"/>
    </row>
    <row r="396" spans="3:5">
      <c r="C396"/>
      <c r="D396"/>
      <c r="E396"/>
    </row>
    <row r="397" spans="3:5">
      <c r="C397"/>
      <c r="D397"/>
      <c r="E397"/>
    </row>
    <row r="398" spans="3:5">
      <c r="C398"/>
      <c r="D398"/>
      <c r="E398"/>
    </row>
    <row r="399" spans="3:5">
      <c r="C399"/>
      <c r="D399"/>
      <c r="E399"/>
    </row>
    <row r="400" spans="3:5">
      <c r="C400"/>
      <c r="D400"/>
      <c r="E400"/>
    </row>
    <row r="401" spans="3:5">
      <c r="C401"/>
      <c r="D401"/>
      <c r="E401"/>
    </row>
    <row r="402" spans="3:5">
      <c r="C402"/>
      <c r="D402"/>
      <c r="E402"/>
    </row>
    <row r="403" spans="3:5">
      <c r="C403"/>
      <c r="D403"/>
      <c r="E403"/>
    </row>
    <row r="404" spans="3:5">
      <c r="C404"/>
      <c r="D404"/>
      <c r="E404"/>
    </row>
    <row r="405" spans="3:5">
      <c r="C405"/>
      <c r="D405"/>
      <c r="E405"/>
    </row>
    <row r="406" spans="3:5">
      <c r="C406"/>
      <c r="D406"/>
      <c r="E406"/>
    </row>
    <row r="407" spans="3:5">
      <c r="C407"/>
      <c r="D407"/>
      <c r="E407"/>
    </row>
    <row r="408" spans="3:5">
      <c r="C408"/>
      <c r="D408"/>
      <c r="E408"/>
    </row>
    <row r="409" spans="3:5">
      <c r="C409"/>
      <c r="D409"/>
      <c r="E409"/>
    </row>
    <row r="410" spans="3:5">
      <c r="C410"/>
      <c r="D410"/>
      <c r="E410"/>
    </row>
    <row r="411" spans="3:5">
      <c r="C411"/>
      <c r="D411"/>
      <c r="E411"/>
    </row>
    <row r="412" spans="3:5">
      <c r="C412"/>
      <c r="D412"/>
      <c r="E412"/>
    </row>
    <row r="413" spans="3:5">
      <c r="C413"/>
      <c r="D413"/>
      <c r="E413"/>
    </row>
    <row r="414" spans="3:5">
      <c r="C414"/>
      <c r="D414"/>
      <c r="E414"/>
    </row>
    <row r="415" spans="3:5">
      <c r="C415"/>
      <c r="D415"/>
      <c r="E415"/>
    </row>
    <row r="416" spans="3:5">
      <c r="C416"/>
      <c r="D416"/>
      <c r="E416"/>
    </row>
    <row r="417" spans="3:5">
      <c r="C417"/>
      <c r="D417"/>
      <c r="E417"/>
    </row>
    <row r="418" spans="3:5">
      <c r="C418"/>
      <c r="D418"/>
      <c r="E418"/>
    </row>
    <row r="419" spans="3:5">
      <c r="C419"/>
      <c r="D419"/>
      <c r="E419"/>
    </row>
    <row r="420" spans="3:5">
      <c r="C420"/>
      <c r="D420"/>
      <c r="E420"/>
    </row>
    <row r="421" spans="3:5">
      <c r="C421"/>
      <c r="D421"/>
      <c r="E421"/>
    </row>
    <row r="422" spans="3:5">
      <c r="C422"/>
      <c r="D422"/>
      <c r="E422"/>
    </row>
    <row r="423" spans="3:5">
      <c r="C423"/>
      <c r="D423"/>
      <c r="E423"/>
    </row>
    <row r="424" spans="3:5">
      <c r="C424"/>
      <c r="D424"/>
      <c r="E424"/>
    </row>
    <row r="425" spans="3:5">
      <c r="C425"/>
      <c r="D425"/>
      <c r="E425"/>
    </row>
    <row r="426" spans="3:5">
      <c r="C426"/>
      <c r="D426"/>
      <c r="E426"/>
    </row>
    <row r="427" spans="3:5">
      <c r="C427"/>
      <c r="D427"/>
      <c r="E427"/>
    </row>
    <row r="428" spans="3:5">
      <c r="C428"/>
      <c r="D428"/>
      <c r="E428"/>
    </row>
    <row r="429" spans="3:5">
      <c r="C429"/>
      <c r="D429"/>
      <c r="E429"/>
    </row>
    <row r="430" spans="3:5">
      <c r="C430"/>
      <c r="D430"/>
      <c r="E430"/>
    </row>
    <row r="431" spans="3:5">
      <c r="C431"/>
      <c r="D431"/>
      <c r="E431"/>
    </row>
    <row r="432" spans="3:5">
      <c r="C432"/>
      <c r="D432"/>
      <c r="E432"/>
    </row>
    <row r="433" spans="3:5">
      <c r="C433"/>
      <c r="D433"/>
      <c r="E433"/>
    </row>
    <row r="434" spans="3:5">
      <c r="C434"/>
      <c r="D434"/>
      <c r="E434"/>
    </row>
    <row r="435" spans="3:5">
      <c r="C435"/>
      <c r="D435"/>
      <c r="E435"/>
    </row>
    <row r="436" spans="3:5">
      <c r="C436"/>
      <c r="D436"/>
      <c r="E436"/>
    </row>
    <row r="437" spans="3:5">
      <c r="C437"/>
      <c r="D437"/>
      <c r="E437"/>
    </row>
    <row r="438" spans="3:5">
      <c r="C438"/>
      <c r="D438"/>
      <c r="E438"/>
    </row>
    <row r="439" spans="3:5">
      <c r="C439"/>
      <c r="D439"/>
      <c r="E439"/>
    </row>
    <row r="440" spans="3:5">
      <c r="C440"/>
      <c r="D440"/>
      <c r="E440"/>
    </row>
    <row r="441" spans="3:5">
      <c r="C441"/>
      <c r="D441"/>
      <c r="E441"/>
    </row>
    <row r="442" spans="3:5">
      <c r="C442"/>
      <c r="D442"/>
      <c r="E442"/>
    </row>
    <row r="443" spans="3:5">
      <c r="C443"/>
      <c r="D443"/>
      <c r="E443"/>
    </row>
    <row r="444" spans="3:5">
      <c r="C444"/>
      <c r="D444"/>
      <c r="E444"/>
    </row>
    <row r="445" spans="3:5">
      <c r="C445"/>
      <c r="D445"/>
      <c r="E445"/>
    </row>
    <row r="446" spans="3:5">
      <c r="C446"/>
      <c r="D446"/>
      <c r="E446"/>
    </row>
    <row r="447" spans="3:5">
      <c r="C447"/>
      <c r="D447"/>
      <c r="E447"/>
    </row>
    <row r="448" spans="3:5">
      <c r="C448"/>
      <c r="D448"/>
      <c r="E448"/>
    </row>
    <row r="449" spans="3:5">
      <c r="C449"/>
      <c r="D449"/>
      <c r="E449"/>
    </row>
    <row r="450" spans="3:5">
      <c r="C450"/>
      <c r="D450"/>
      <c r="E450"/>
    </row>
    <row r="451" spans="3:5">
      <c r="C451"/>
      <c r="D451"/>
      <c r="E451"/>
    </row>
    <row r="452" spans="3:5">
      <c r="C452"/>
      <c r="D452"/>
      <c r="E452"/>
    </row>
    <row r="453" spans="3:5">
      <c r="C453"/>
      <c r="D453"/>
      <c r="E453"/>
    </row>
    <row r="454" spans="3:5">
      <c r="C454"/>
      <c r="D454"/>
      <c r="E454"/>
    </row>
    <row r="455" spans="3:5">
      <c r="C455"/>
      <c r="D455"/>
      <c r="E455"/>
    </row>
    <row r="456" spans="3:5">
      <c r="C456"/>
      <c r="D456"/>
      <c r="E456"/>
    </row>
    <row r="457" spans="3:5">
      <c r="C457"/>
      <c r="D457"/>
      <c r="E457"/>
    </row>
    <row r="458" spans="3:5">
      <c r="C458"/>
      <c r="D458"/>
      <c r="E458"/>
    </row>
    <row r="459" spans="3:5">
      <c r="C459"/>
      <c r="D459"/>
      <c r="E459"/>
    </row>
    <row r="460" spans="3:5">
      <c r="C460"/>
      <c r="D460"/>
      <c r="E460"/>
    </row>
    <row r="461" spans="3:5">
      <c r="C461"/>
      <c r="D461"/>
      <c r="E461"/>
    </row>
    <row r="462" spans="3:5">
      <c r="C462"/>
      <c r="D462"/>
      <c r="E462"/>
    </row>
    <row r="463" spans="3:5">
      <c r="C463"/>
      <c r="D463"/>
      <c r="E463"/>
    </row>
    <row r="464" spans="3:5">
      <c r="C464"/>
      <c r="D464"/>
      <c r="E464"/>
    </row>
    <row r="465" spans="3:5">
      <c r="C465"/>
      <c r="D465"/>
      <c r="E465"/>
    </row>
    <row r="466" spans="3:5">
      <c r="C466"/>
      <c r="D466"/>
      <c r="E466"/>
    </row>
    <row r="467" spans="3:5">
      <c r="C467"/>
      <c r="D467"/>
      <c r="E467"/>
    </row>
    <row r="468" spans="3:5">
      <c r="C468"/>
      <c r="D468"/>
      <c r="E468"/>
    </row>
    <row r="469" spans="3:5">
      <c r="C469"/>
      <c r="D469"/>
      <c r="E469"/>
    </row>
    <row r="470" spans="3:5">
      <c r="C470"/>
      <c r="D470"/>
      <c r="E470"/>
    </row>
    <row r="471" spans="3:5">
      <c r="C471"/>
      <c r="D471"/>
      <c r="E471"/>
    </row>
    <row r="472" spans="3:5">
      <c r="C472"/>
      <c r="D472"/>
      <c r="E472"/>
    </row>
    <row r="473" spans="3:5">
      <c r="C473"/>
      <c r="D473"/>
      <c r="E473"/>
    </row>
    <row r="474" spans="3:5">
      <c r="C474"/>
      <c r="D474"/>
      <c r="E474"/>
    </row>
    <row r="475" spans="3:5">
      <c r="C475"/>
      <c r="D475"/>
      <c r="E475"/>
    </row>
    <row r="476" spans="3:5">
      <c r="C476"/>
      <c r="D476"/>
      <c r="E476"/>
    </row>
    <row r="477" spans="3:5">
      <c r="C477"/>
      <c r="D477"/>
      <c r="E477"/>
    </row>
    <row r="478" spans="3:5">
      <c r="C478"/>
      <c r="D478"/>
      <c r="E478"/>
    </row>
    <row r="479" spans="3:5">
      <c r="C479"/>
      <c r="D479"/>
      <c r="E479"/>
    </row>
    <row r="480" spans="3:5">
      <c r="C480"/>
      <c r="D480"/>
      <c r="E480"/>
    </row>
    <row r="481" spans="3:5">
      <c r="C481"/>
      <c r="D481"/>
      <c r="E481"/>
    </row>
    <row r="482" spans="3:5">
      <c r="C482"/>
      <c r="D482"/>
      <c r="E482"/>
    </row>
    <row r="483" spans="3:5">
      <c r="C483"/>
      <c r="D483"/>
      <c r="E483"/>
    </row>
    <row r="484" spans="3:5">
      <c r="C484"/>
      <c r="D484"/>
      <c r="E484"/>
    </row>
    <row r="485" spans="3:5">
      <c r="C485"/>
      <c r="D485"/>
      <c r="E485"/>
    </row>
    <row r="486" spans="3:5">
      <c r="C486"/>
      <c r="D486"/>
      <c r="E486"/>
    </row>
    <row r="487" spans="3:5">
      <c r="C487"/>
      <c r="D487"/>
      <c r="E487"/>
    </row>
    <row r="488" spans="3:5">
      <c r="C488"/>
      <c r="D488"/>
      <c r="E488"/>
    </row>
    <row r="489" spans="3:5">
      <c r="C489"/>
      <c r="D489"/>
      <c r="E489"/>
    </row>
    <row r="490" spans="3:5">
      <c r="C490"/>
      <c r="D490"/>
      <c r="E490"/>
    </row>
    <row r="491" spans="3:5">
      <c r="C491"/>
      <c r="D491"/>
      <c r="E491"/>
    </row>
    <row r="492" spans="3:5">
      <c r="C492"/>
      <c r="D492"/>
      <c r="E492"/>
    </row>
    <row r="493" spans="3:5">
      <c r="C493"/>
      <c r="D493"/>
      <c r="E493"/>
    </row>
    <row r="494" spans="3:5">
      <c r="C494"/>
      <c r="D494"/>
      <c r="E494"/>
    </row>
    <row r="495" spans="3:5">
      <c r="C495"/>
      <c r="D495"/>
      <c r="E495"/>
    </row>
    <row r="496" spans="3:5">
      <c r="C496"/>
      <c r="D496"/>
      <c r="E496"/>
    </row>
    <row r="497" spans="3:5">
      <c r="C497"/>
      <c r="D497"/>
      <c r="E497"/>
    </row>
    <row r="498" spans="3:5">
      <c r="C498"/>
      <c r="D498"/>
      <c r="E498"/>
    </row>
    <row r="499" spans="3:5">
      <c r="C499"/>
      <c r="D499"/>
      <c r="E499"/>
    </row>
    <row r="500" spans="3:5">
      <c r="C500"/>
      <c r="D500"/>
      <c r="E500"/>
    </row>
    <row r="501" spans="3:5">
      <c r="C501"/>
      <c r="D501"/>
      <c r="E501"/>
    </row>
    <row r="502" spans="3:5">
      <c r="C502"/>
      <c r="D502"/>
      <c r="E502"/>
    </row>
    <row r="503" spans="3:5">
      <c r="C503"/>
      <c r="D503"/>
      <c r="E503"/>
    </row>
    <row r="504" spans="3:5">
      <c r="C504"/>
      <c r="D504"/>
      <c r="E504"/>
    </row>
    <row r="505" spans="3:5">
      <c r="C505"/>
      <c r="D505"/>
      <c r="E505"/>
    </row>
    <row r="506" spans="3:5">
      <c r="C506"/>
      <c r="D506"/>
      <c r="E506"/>
    </row>
    <row r="507" spans="3:5">
      <c r="C507"/>
      <c r="D507"/>
      <c r="E507"/>
    </row>
    <row r="508" spans="3:5">
      <c r="C508"/>
      <c r="D508"/>
      <c r="E508"/>
    </row>
    <row r="509" spans="3:5">
      <c r="C509"/>
      <c r="D509"/>
      <c r="E509"/>
    </row>
    <row r="510" spans="3:5">
      <c r="C510"/>
      <c r="D510"/>
      <c r="E510"/>
    </row>
    <row r="511" spans="3:5">
      <c r="C511"/>
      <c r="D511"/>
      <c r="E511"/>
    </row>
    <row r="512" spans="3:5">
      <c r="C512"/>
      <c r="D512"/>
      <c r="E512"/>
    </row>
    <row r="513" spans="3:5">
      <c r="C513"/>
      <c r="D513"/>
      <c r="E513"/>
    </row>
    <row r="514" spans="3:5">
      <c r="C514"/>
      <c r="D514"/>
      <c r="E514"/>
    </row>
    <row r="515" spans="3:5">
      <c r="C515"/>
      <c r="D515"/>
      <c r="E515"/>
    </row>
    <row r="516" spans="3:5">
      <c r="C516"/>
      <c r="D516"/>
      <c r="E516"/>
    </row>
    <row r="517" spans="3:5">
      <c r="C517"/>
      <c r="D517"/>
      <c r="E517"/>
    </row>
    <row r="518" spans="3:5">
      <c r="C518"/>
      <c r="D518"/>
      <c r="E518"/>
    </row>
    <row r="519" spans="3:5">
      <c r="C519"/>
      <c r="D519"/>
      <c r="E519"/>
    </row>
    <row r="520" spans="3:5">
      <c r="C520"/>
      <c r="D520"/>
      <c r="E520"/>
    </row>
    <row r="521" spans="3:5">
      <c r="C521"/>
      <c r="D521"/>
      <c r="E521"/>
    </row>
    <row r="522" spans="3:5">
      <c r="C522"/>
      <c r="D522"/>
      <c r="E522"/>
    </row>
    <row r="523" spans="3:5">
      <c r="C523"/>
      <c r="D523"/>
      <c r="E523"/>
    </row>
    <row r="524" spans="3:5">
      <c r="C524"/>
      <c r="D524"/>
      <c r="E524"/>
    </row>
    <row r="525" spans="3:5">
      <c r="C525"/>
      <c r="D525"/>
      <c r="E525"/>
    </row>
    <row r="526" spans="3:5">
      <c r="C526"/>
      <c r="D526"/>
      <c r="E526"/>
    </row>
    <row r="527" spans="3:5">
      <c r="C527"/>
      <c r="D527"/>
      <c r="E527"/>
    </row>
    <row r="528" spans="3:5">
      <c r="C528"/>
      <c r="D528"/>
      <c r="E528"/>
    </row>
    <row r="529" spans="3:5">
      <c r="C529"/>
      <c r="D529"/>
      <c r="E529"/>
    </row>
    <row r="530" spans="3:5">
      <c r="C530"/>
      <c r="D530"/>
      <c r="E530"/>
    </row>
    <row r="531" spans="3:5">
      <c r="C531"/>
      <c r="D531"/>
      <c r="E531"/>
    </row>
    <row r="532" spans="3:5">
      <c r="C532"/>
      <c r="D532"/>
      <c r="E532"/>
    </row>
    <row r="533" spans="3:5">
      <c r="C533"/>
      <c r="D533"/>
      <c r="E533"/>
    </row>
    <row r="534" spans="3:5">
      <c r="C534"/>
      <c r="D534"/>
      <c r="E534"/>
    </row>
    <row r="535" spans="3:5">
      <c r="C535"/>
      <c r="D535"/>
      <c r="E535"/>
    </row>
    <row r="536" spans="3:5">
      <c r="C536"/>
      <c r="D536"/>
      <c r="E536"/>
    </row>
    <row r="537" spans="3:5">
      <c r="C537"/>
      <c r="D537"/>
      <c r="E537"/>
    </row>
    <row r="538" spans="3:5">
      <c r="C538"/>
      <c r="D538"/>
      <c r="E538"/>
    </row>
    <row r="539" spans="3:5">
      <c r="C539"/>
      <c r="D539"/>
      <c r="E539"/>
    </row>
    <row r="540" spans="3:5">
      <c r="C540"/>
      <c r="D540"/>
      <c r="E540"/>
    </row>
    <row r="541" spans="3:5">
      <c r="C541"/>
      <c r="D541"/>
      <c r="E541"/>
    </row>
    <row r="542" spans="3:5">
      <c r="C542"/>
      <c r="D542"/>
      <c r="E542"/>
    </row>
    <row r="543" spans="3:5">
      <c r="C543"/>
      <c r="D543"/>
      <c r="E543"/>
    </row>
    <row r="544" spans="3:5">
      <c r="C544"/>
      <c r="D544"/>
      <c r="E544"/>
    </row>
    <row r="545" spans="3:5">
      <c r="C545"/>
      <c r="D545"/>
      <c r="E545"/>
    </row>
    <row r="546" spans="3:5">
      <c r="C546"/>
      <c r="D546"/>
      <c r="E546"/>
    </row>
    <row r="547" spans="3:5">
      <c r="C547"/>
      <c r="D547"/>
      <c r="E547"/>
    </row>
    <row r="548" spans="3:5">
      <c r="C548"/>
      <c r="D548"/>
      <c r="E548"/>
    </row>
    <row r="549" spans="3:5">
      <c r="C549"/>
      <c r="D549"/>
      <c r="E549"/>
    </row>
    <row r="550" spans="3:5">
      <c r="C550"/>
      <c r="D550"/>
      <c r="E550"/>
    </row>
    <row r="551" spans="3:5">
      <c r="C551"/>
      <c r="D551"/>
      <c r="E551"/>
    </row>
    <row r="552" spans="3:5">
      <c r="C552"/>
      <c r="D552"/>
      <c r="E552"/>
    </row>
    <row r="553" spans="3:5">
      <c r="C553"/>
      <c r="D553"/>
      <c r="E553"/>
    </row>
    <row r="554" spans="3:5">
      <c r="C554"/>
      <c r="D554"/>
      <c r="E554"/>
    </row>
    <row r="555" spans="3:5">
      <c r="C555"/>
      <c r="D555"/>
      <c r="E555"/>
    </row>
    <row r="556" spans="3:5">
      <c r="C556"/>
      <c r="D556"/>
      <c r="E556"/>
    </row>
    <row r="557" spans="3:5">
      <c r="C557"/>
      <c r="D557"/>
      <c r="E557"/>
    </row>
    <row r="558" spans="3:5">
      <c r="C558"/>
      <c r="D558"/>
      <c r="E558"/>
    </row>
    <row r="559" spans="3:5">
      <c r="C559"/>
      <c r="D559"/>
      <c r="E559"/>
    </row>
    <row r="560" spans="3:5">
      <c r="C560"/>
      <c r="D560"/>
      <c r="E560"/>
    </row>
    <row r="561" spans="3:5">
      <c r="C561"/>
      <c r="D561"/>
      <c r="E561"/>
    </row>
    <row r="562" spans="3:5">
      <c r="C562"/>
      <c r="D562"/>
      <c r="E562"/>
    </row>
    <row r="563" spans="3:5">
      <c r="C563"/>
      <c r="D563"/>
      <c r="E563"/>
    </row>
    <row r="564" spans="3:5">
      <c r="C564"/>
      <c r="D564"/>
      <c r="E564"/>
    </row>
    <row r="565" spans="3:5">
      <c r="C565"/>
      <c r="D565"/>
      <c r="E565"/>
    </row>
    <row r="566" spans="3:5">
      <c r="C566"/>
      <c r="D566"/>
      <c r="E566"/>
    </row>
    <row r="567" spans="3:5">
      <c r="C567"/>
      <c r="D567"/>
      <c r="E567"/>
    </row>
    <row r="568" spans="3:5">
      <c r="C568"/>
      <c r="D568"/>
      <c r="E568"/>
    </row>
    <row r="569" spans="3:5">
      <c r="C569"/>
      <c r="D569"/>
      <c r="E569"/>
    </row>
    <row r="570" spans="3:5">
      <c r="C570"/>
      <c r="D570"/>
      <c r="E570"/>
    </row>
    <row r="571" spans="3:5">
      <c r="C571"/>
      <c r="D571"/>
      <c r="E571"/>
    </row>
    <row r="572" spans="3:5">
      <c r="C572"/>
      <c r="D572"/>
      <c r="E572"/>
    </row>
    <row r="573" spans="3:5">
      <c r="C573"/>
      <c r="D573"/>
      <c r="E573"/>
    </row>
    <row r="574" spans="3:5">
      <c r="C574"/>
      <c r="D574"/>
      <c r="E574"/>
    </row>
    <row r="575" spans="3:5">
      <c r="C575"/>
      <c r="D575"/>
      <c r="E575"/>
    </row>
    <row r="576" spans="3:5">
      <c r="C576"/>
      <c r="D576"/>
      <c r="E576"/>
    </row>
    <row r="577" spans="3:5">
      <c r="C577"/>
      <c r="D577"/>
      <c r="E577"/>
    </row>
    <row r="578" spans="3:5">
      <c r="C578"/>
      <c r="D578"/>
      <c r="E578"/>
    </row>
    <row r="579" spans="3:5">
      <c r="C579"/>
      <c r="D579"/>
      <c r="E579"/>
    </row>
    <row r="580" spans="3:5">
      <c r="C580"/>
      <c r="D580"/>
      <c r="E580"/>
    </row>
    <row r="581" spans="3:5">
      <c r="C581"/>
      <c r="D581"/>
      <c r="E581"/>
    </row>
    <row r="582" spans="3:5">
      <c r="C582"/>
      <c r="D582"/>
      <c r="E582"/>
    </row>
    <row r="583" spans="3:5">
      <c r="C583"/>
      <c r="D583"/>
      <c r="E583"/>
    </row>
    <row r="584" spans="3:5">
      <c r="C584"/>
      <c r="D584"/>
      <c r="E584"/>
    </row>
    <row r="585" spans="3:5">
      <c r="C585"/>
      <c r="D585"/>
      <c r="E585"/>
    </row>
    <row r="586" spans="3:5">
      <c r="C586"/>
      <c r="D586"/>
      <c r="E586"/>
    </row>
    <row r="587" spans="3:5">
      <c r="C587"/>
      <c r="D587"/>
      <c r="E587"/>
    </row>
    <row r="588" spans="3:5">
      <c r="C588"/>
      <c r="D588"/>
      <c r="E588"/>
    </row>
    <row r="589" spans="3:5">
      <c r="C589"/>
      <c r="D589"/>
      <c r="E589"/>
    </row>
    <row r="590" spans="3:5">
      <c r="C590"/>
      <c r="D590"/>
      <c r="E590"/>
    </row>
    <row r="591" spans="3:5">
      <c r="C591"/>
      <c r="D591"/>
      <c r="E591"/>
    </row>
    <row r="592" spans="3:5">
      <c r="C592"/>
      <c r="D592"/>
      <c r="E592"/>
    </row>
    <row r="593" spans="3:5">
      <c r="C593"/>
      <c r="D593"/>
      <c r="E593"/>
    </row>
    <row r="594" spans="3:5">
      <c r="C594"/>
      <c r="D594"/>
      <c r="E594"/>
    </row>
    <row r="595" spans="3:5">
      <c r="C595"/>
      <c r="D595"/>
      <c r="E595"/>
    </row>
    <row r="596" spans="3:5">
      <c r="C596"/>
      <c r="D596"/>
      <c r="E596"/>
    </row>
    <row r="597" spans="3:5">
      <c r="C597"/>
      <c r="D597"/>
      <c r="E597"/>
    </row>
    <row r="598" spans="3:5">
      <c r="C598"/>
      <c r="D598"/>
      <c r="E598"/>
    </row>
    <row r="599" spans="3:5">
      <c r="C599"/>
      <c r="D599"/>
      <c r="E599"/>
    </row>
    <row r="600" spans="3:5">
      <c r="C600"/>
      <c r="D600"/>
      <c r="E600"/>
    </row>
    <row r="601" spans="3:5">
      <c r="C601"/>
      <c r="D601"/>
      <c r="E601"/>
    </row>
    <row r="602" spans="3:5">
      <c r="C602"/>
      <c r="D602"/>
      <c r="E602"/>
    </row>
    <row r="603" spans="3:5">
      <c r="C603"/>
      <c r="D603"/>
      <c r="E603"/>
    </row>
    <row r="604" spans="3:5">
      <c r="C604"/>
      <c r="D604"/>
      <c r="E604"/>
    </row>
    <row r="605" spans="3:5">
      <c r="C605"/>
      <c r="D605"/>
      <c r="E605"/>
    </row>
    <row r="606" spans="3:5">
      <c r="C606"/>
      <c r="D606"/>
      <c r="E606"/>
    </row>
    <row r="607" spans="3:5">
      <c r="C607"/>
      <c r="D607"/>
      <c r="E607"/>
    </row>
    <row r="608" spans="3:5">
      <c r="C608"/>
      <c r="D608"/>
      <c r="E608"/>
    </row>
    <row r="609" spans="3:5">
      <c r="C609"/>
      <c r="D609"/>
      <c r="E609"/>
    </row>
    <row r="610" spans="3:5">
      <c r="C610"/>
      <c r="D610"/>
      <c r="E610"/>
    </row>
    <row r="611" spans="3:5">
      <c r="C611"/>
      <c r="D611"/>
      <c r="E611"/>
    </row>
    <row r="612" spans="3:5">
      <c r="C612"/>
      <c r="D612"/>
      <c r="E612"/>
    </row>
    <row r="613" spans="3:5">
      <c r="C613"/>
      <c r="D613"/>
      <c r="E613"/>
    </row>
    <row r="614" spans="3:5">
      <c r="C614"/>
      <c r="D614"/>
      <c r="E614"/>
    </row>
    <row r="615" spans="3:5">
      <c r="C615"/>
      <c r="D615"/>
      <c r="E615"/>
    </row>
    <row r="616" spans="3:5">
      <c r="C616"/>
      <c r="D616"/>
      <c r="E616"/>
    </row>
    <row r="617" spans="3:5">
      <c r="C617"/>
      <c r="D617"/>
      <c r="E617"/>
    </row>
    <row r="618" spans="3:5">
      <c r="C618"/>
      <c r="D618"/>
      <c r="E618"/>
    </row>
    <row r="619" spans="3:5">
      <c r="C619"/>
      <c r="D619"/>
      <c r="E619"/>
    </row>
    <row r="620" spans="3:5">
      <c r="C620"/>
      <c r="D620"/>
      <c r="E620"/>
    </row>
    <row r="621" spans="3:5">
      <c r="C621"/>
      <c r="D621"/>
      <c r="E621"/>
    </row>
    <row r="622" spans="3:5">
      <c r="C622"/>
      <c r="D622"/>
      <c r="E622"/>
    </row>
    <row r="623" spans="3:5">
      <c r="C623"/>
      <c r="D623"/>
      <c r="E623"/>
    </row>
    <row r="624" spans="3:5">
      <c r="C624"/>
      <c r="D624"/>
      <c r="E624"/>
    </row>
    <row r="625" spans="3:5">
      <c r="C625"/>
      <c r="D625"/>
      <c r="E625"/>
    </row>
    <row r="626" spans="3:5">
      <c r="C626"/>
      <c r="D626"/>
      <c r="E626"/>
    </row>
    <row r="627" spans="3:5">
      <c r="C627"/>
      <c r="D627"/>
      <c r="E627"/>
    </row>
    <row r="628" spans="3:5">
      <c r="C628"/>
      <c r="D628"/>
      <c r="E628"/>
    </row>
    <row r="629" spans="3:5">
      <c r="C629"/>
      <c r="D629"/>
      <c r="E629"/>
    </row>
    <row r="630" spans="3:5">
      <c r="C630"/>
      <c r="D630"/>
      <c r="E630"/>
    </row>
    <row r="631" spans="3:5">
      <c r="C631"/>
      <c r="D631"/>
      <c r="E631"/>
    </row>
    <row r="632" spans="3:5">
      <c r="C632"/>
      <c r="D632"/>
      <c r="E632"/>
    </row>
    <row r="633" spans="3:5">
      <c r="C633"/>
      <c r="D633"/>
      <c r="E633"/>
    </row>
    <row r="634" spans="3:5">
      <c r="C634"/>
      <c r="D634"/>
      <c r="E634"/>
    </row>
    <row r="635" spans="3:5">
      <c r="C635"/>
      <c r="D635"/>
      <c r="E635"/>
    </row>
    <row r="636" spans="3:5">
      <c r="C636"/>
      <c r="D636"/>
      <c r="E636"/>
    </row>
    <row r="637" spans="3:5">
      <c r="C637"/>
      <c r="D637"/>
      <c r="E637"/>
    </row>
    <row r="638" spans="3:5">
      <c r="C638"/>
      <c r="D638"/>
      <c r="E638"/>
    </row>
    <row r="639" spans="3:5">
      <c r="C639"/>
      <c r="D639"/>
      <c r="E639"/>
    </row>
    <row r="640" spans="3:5">
      <c r="C640"/>
      <c r="D640"/>
      <c r="E640"/>
    </row>
    <row r="641" spans="3:5">
      <c r="C641"/>
      <c r="D641"/>
      <c r="E641"/>
    </row>
    <row r="642" spans="3:5">
      <c r="C642"/>
      <c r="D642"/>
      <c r="E642"/>
    </row>
    <row r="643" spans="3:5">
      <c r="C643"/>
      <c r="D643"/>
      <c r="E643"/>
    </row>
    <row r="644" spans="3:5">
      <c r="C644"/>
      <c r="D644"/>
      <c r="E644"/>
    </row>
    <row r="645" spans="3:5">
      <c r="C645"/>
      <c r="D645"/>
      <c r="E645"/>
    </row>
    <row r="646" spans="3:5">
      <c r="C646"/>
      <c r="D646"/>
      <c r="E646"/>
    </row>
    <row r="647" spans="3:5">
      <c r="C647"/>
      <c r="D647"/>
      <c r="E647"/>
    </row>
    <row r="648" spans="3:5">
      <c r="C648"/>
      <c r="D648"/>
      <c r="E648"/>
    </row>
    <row r="649" spans="3:5">
      <c r="C649"/>
      <c r="D649"/>
      <c r="E649"/>
    </row>
    <row r="650" spans="3:5">
      <c r="C650"/>
      <c r="D650"/>
      <c r="E650"/>
    </row>
    <row r="651" spans="3:5">
      <c r="C651"/>
      <c r="D651"/>
      <c r="E651"/>
    </row>
    <row r="652" spans="3:5">
      <c r="C652"/>
      <c r="D652"/>
      <c r="E652"/>
    </row>
    <row r="653" spans="3:5">
      <c r="C653"/>
      <c r="D653"/>
      <c r="E653"/>
    </row>
    <row r="654" spans="3:5">
      <c r="C654"/>
      <c r="D654"/>
      <c r="E654"/>
    </row>
    <row r="655" spans="3:5">
      <c r="C655"/>
      <c r="D655"/>
      <c r="E655"/>
    </row>
    <row r="656" spans="3:5">
      <c r="C656"/>
      <c r="D656"/>
      <c r="E656"/>
    </row>
    <row r="657" spans="3:5">
      <c r="C657"/>
      <c r="D657"/>
      <c r="E657"/>
    </row>
    <row r="658" spans="3:5">
      <c r="C658"/>
      <c r="D658"/>
      <c r="E658"/>
    </row>
    <row r="659" spans="3:5">
      <c r="C659"/>
      <c r="D659"/>
      <c r="E659"/>
    </row>
    <row r="660" spans="3:5">
      <c r="C660"/>
      <c r="D660"/>
      <c r="E660"/>
    </row>
    <row r="661" spans="3:5">
      <c r="C661"/>
      <c r="D661"/>
      <c r="E661"/>
    </row>
    <row r="662" spans="3:5">
      <c r="C662"/>
      <c r="D662"/>
      <c r="E662"/>
    </row>
    <row r="663" spans="3:5">
      <c r="C663"/>
      <c r="D663"/>
      <c r="E663"/>
    </row>
    <row r="664" spans="3:5">
      <c r="C664"/>
      <c r="D664"/>
      <c r="E664"/>
    </row>
    <row r="665" spans="3:5">
      <c r="C665"/>
      <c r="D665"/>
      <c r="E665"/>
    </row>
    <row r="666" spans="3:5">
      <c r="C666"/>
      <c r="D666"/>
      <c r="E666"/>
    </row>
    <row r="667" spans="3:5">
      <c r="C667"/>
      <c r="D667"/>
      <c r="E667"/>
    </row>
    <row r="668" spans="3:5">
      <c r="C668"/>
      <c r="D668"/>
      <c r="E668"/>
    </row>
    <row r="669" spans="3:5">
      <c r="C669"/>
      <c r="D669"/>
      <c r="E669"/>
    </row>
    <row r="670" spans="3:5">
      <c r="C670"/>
      <c r="D670"/>
      <c r="E670"/>
    </row>
    <row r="671" spans="3:5">
      <c r="C671"/>
      <c r="D671"/>
      <c r="E671"/>
    </row>
    <row r="672" spans="3:5">
      <c r="C672"/>
      <c r="D672"/>
      <c r="E672"/>
    </row>
    <row r="673" spans="3:5">
      <c r="C673"/>
      <c r="D673"/>
      <c r="E673"/>
    </row>
    <row r="674" spans="3:5">
      <c r="C674"/>
      <c r="D674"/>
      <c r="E674"/>
    </row>
    <row r="675" spans="3:5">
      <c r="C675"/>
      <c r="D675"/>
      <c r="E675"/>
    </row>
    <row r="676" spans="3:5">
      <c r="C676"/>
      <c r="D676"/>
      <c r="E676"/>
    </row>
    <row r="677" spans="3:5">
      <c r="C677"/>
      <c r="D677"/>
      <c r="E677"/>
    </row>
    <row r="678" spans="3:5">
      <c r="C678"/>
      <c r="D678"/>
      <c r="E678"/>
    </row>
    <row r="679" spans="3:5">
      <c r="C679"/>
      <c r="D679"/>
      <c r="E679"/>
    </row>
    <row r="680" spans="3:5">
      <c r="C680"/>
      <c r="D680"/>
      <c r="E680"/>
    </row>
    <row r="681" spans="3:5">
      <c r="C681"/>
      <c r="D681"/>
      <c r="E681"/>
    </row>
    <row r="682" spans="3:5">
      <c r="C682"/>
      <c r="D682"/>
      <c r="E682"/>
    </row>
    <row r="683" spans="3:5">
      <c r="C683"/>
      <c r="D683"/>
      <c r="E683"/>
    </row>
    <row r="684" spans="3:5">
      <c r="C684"/>
      <c r="D684"/>
      <c r="E684"/>
    </row>
    <row r="685" spans="3:5">
      <c r="C685"/>
      <c r="D685"/>
      <c r="E685"/>
    </row>
    <row r="686" spans="3:5">
      <c r="C686"/>
      <c r="D686"/>
      <c r="E686"/>
    </row>
    <row r="687" spans="3:5">
      <c r="C687"/>
      <c r="D687"/>
      <c r="E687"/>
    </row>
    <row r="688" spans="3:5">
      <c r="C688"/>
      <c r="D688"/>
      <c r="E688"/>
    </row>
    <row r="689" spans="3:5">
      <c r="C689"/>
      <c r="D689"/>
      <c r="E689"/>
    </row>
    <row r="690" spans="3:5">
      <c r="C690"/>
      <c r="D690"/>
      <c r="E690"/>
    </row>
    <row r="691" spans="3:5">
      <c r="C691"/>
      <c r="D691"/>
      <c r="E691"/>
    </row>
    <row r="692" spans="3:5">
      <c r="C692"/>
      <c r="D692"/>
      <c r="E692"/>
    </row>
    <row r="693" spans="3:5">
      <c r="C693"/>
      <c r="D693"/>
      <c r="E693"/>
    </row>
    <row r="694" spans="3:5">
      <c r="C694"/>
      <c r="D694"/>
      <c r="E694"/>
    </row>
    <row r="695" spans="3:5">
      <c r="C695"/>
      <c r="D695"/>
      <c r="E695"/>
    </row>
    <row r="696" spans="3:5">
      <c r="C696"/>
      <c r="D696"/>
      <c r="E696"/>
    </row>
    <row r="697" spans="3:5">
      <c r="C697"/>
      <c r="D697"/>
      <c r="E697"/>
    </row>
    <row r="698" spans="3:5">
      <c r="C698"/>
      <c r="D698"/>
      <c r="E698"/>
    </row>
    <row r="699" spans="3:5">
      <c r="C699"/>
      <c r="D699"/>
      <c r="E699"/>
    </row>
    <row r="700" spans="3:5">
      <c r="C700"/>
      <c r="D700"/>
      <c r="E700"/>
    </row>
    <row r="701" spans="3:5">
      <c r="C701"/>
      <c r="D701"/>
      <c r="E701"/>
    </row>
    <row r="702" spans="3:5">
      <c r="C702"/>
      <c r="D702"/>
      <c r="E702"/>
    </row>
    <row r="703" spans="3:5">
      <c r="C703"/>
      <c r="D703"/>
      <c r="E703"/>
    </row>
    <row r="704" spans="3:5">
      <c r="C704"/>
      <c r="D704"/>
      <c r="E704"/>
    </row>
    <row r="705" spans="3:5">
      <c r="C705"/>
      <c r="D705"/>
      <c r="E705"/>
    </row>
    <row r="706" spans="3:5">
      <c r="C706"/>
      <c r="D706"/>
      <c r="E706"/>
    </row>
    <row r="707" spans="3:5">
      <c r="C707"/>
      <c r="D707"/>
      <c r="E707"/>
    </row>
    <row r="708" spans="3:5">
      <c r="C708"/>
      <c r="D708"/>
      <c r="E708"/>
    </row>
    <row r="709" spans="3:5">
      <c r="C709"/>
      <c r="D709"/>
      <c r="E709"/>
    </row>
    <row r="710" spans="3:5">
      <c r="C710"/>
      <c r="D710"/>
      <c r="E710"/>
    </row>
    <row r="711" spans="3:5">
      <c r="C711"/>
      <c r="D711"/>
      <c r="E711"/>
    </row>
    <row r="712" spans="3:5">
      <c r="C712"/>
      <c r="D712"/>
      <c r="E712"/>
    </row>
    <row r="713" spans="3:5">
      <c r="C713"/>
      <c r="D713"/>
      <c r="E713"/>
    </row>
    <row r="714" spans="3:5">
      <c r="C714"/>
      <c r="D714"/>
      <c r="E714"/>
    </row>
    <row r="715" spans="3:5">
      <c r="C715"/>
      <c r="D715"/>
      <c r="E715"/>
    </row>
    <row r="716" spans="3:5">
      <c r="C716"/>
      <c r="D716"/>
      <c r="E716"/>
    </row>
    <row r="717" spans="3:5">
      <c r="C717"/>
      <c r="D717"/>
      <c r="E717"/>
    </row>
    <row r="718" spans="3:5">
      <c r="C718"/>
      <c r="D718"/>
      <c r="E718"/>
    </row>
    <row r="719" spans="3:5">
      <c r="C719"/>
      <c r="D719"/>
      <c r="E719"/>
    </row>
    <row r="720" spans="3:5">
      <c r="C720"/>
      <c r="D720"/>
      <c r="E720"/>
    </row>
    <row r="721" spans="3:5">
      <c r="C721"/>
      <c r="D721"/>
      <c r="E721"/>
    </row>
    <row r="722" spans="3:5">
      <c r="C722"/>
      <c r="D722"/>
      <c r="E722"/>
    </row>
    <row r="723" spans="3:5">
      <c r="C723"/>
      <c r="D723"/>
      <c r="E723"/>
    </row>
    <row r="724" spans="3:5">
      <c r="C724"/>
      <c r="D724"/>
      <c r="E724"/>
    </row>
    <row r="725" spans="3:5">
      <c r="C725"/>
      <c r="D725"/>
      <c r="E725"/>
    </row>
    <row r="726" spans="3:5">
      <c r="C726"/>
      <c r="D726"/>
      <c r="E726"/>
    </row>
    <row r="727" spans="3:5">
      <c r="C727"/>
      <c r="D727"/>
      <c r="E727"/>
    </row>
    <row r="728" spans="3:5">
      <c r="C728"/>
      <c r="D728"/>
      <c r="E728"/>
    </row>
    <row r="729" spans="3:5">
      <c r="C729"/>
      <c r="D729"/>
      <c r="E729"/>
    </row>
    <row r="730" spans="3:5">
      <c r="C730"/>
      <c r="D730"/>
      <c r="E730"/>
    </row>
    <row r="731" spans="3:5">
      <c r="C731"/>
      <c r="D731"/>
      <c r="E731"/>
    </row>
    <row r="732" spans="3:5">
      <c r="C732"/>
      <c r="D732"/>
      <c r="E732"/>
    </row>
    <row r="733" spans="3:5">
      <c r="C733"/>
      <c r="D733"/>
      <c r="E733"/>
    </row>
    <row r="734" spans="3:5">
      <c r="C734"/>
      <c r="D734"/>
      <c r="E734"/>
    </row>
    <row r="735" spans="3:5">
      <c r="C735"/>
      <c r="D735"/>
      <c r="E735"/>
    </row>
    <row r="736" spans="3:5">
      <c r="C736"/>
      <c r="D736"/>
      <c r="E736"/>
    </row>
    <row r="737" spans="3:5">
      <c r="C737"/>
      <c r="D737"/>
      <c r="E737"/>
    </row>
    <row r="738" spans="3:5">
      <c r="C738"/>
      <c r="D738"/>
      <c r="E738"/>
    </row>
    <row r="739" spans="3:5">
      <c r="C739"/>
      <c r="D739"/>
      <c r="E739"/>
    </row>
    <row r="740" spans="3:5">
      <c r="C740"/>
      <c r="D740"/>
      <c r="E740"/>
    </row>
    <row r="741" spans="3:5">
      <c r="C741"/>
      <c r="D741"/>
      <c r="E741"/>
    </row>
    <row r="742" spans="3:5">
      <c r="C742"/>
      <c r="D742"/>
      <c r="E742"/>
    </row>
    <row r="743" spans="3:5">
      <c r="C743"/>
      <c r="D743"/>
      <c r="E743"/>
    </row>
    <row r="744" spans="3:5">
      <c r="C744"/>
      <c r="D744"/>
      <c r="E744"/>
    </row>
    <row r="745" spans="3:5">
      <c r="C745"/>
      <c r="D745"/>
      <c r="E745"/>
    </row>
    <row r="746" spans="3:5">
      <c r="C746"/>
      <c r="D746"/>
      <c r="E746"/>
    </row>
    <row r="747" spans="3:5">
      <c r="C747"/>
      <c r="D747"/>
      <c r="E747"/>
    </row>
    <row r="748" spans="3:5">
      <c r="C748"/>
      <c r="D748"/>
      <c r="E748"/>
    </row>
    <row r="749" spans="3:5">
      <c r="C749"/>
      <c r="D749"/>
      <c r="E749"/>
    </row>
    <row r="750" spans="3:5">
      <c r="C750"/>
      <c r="D750"/>
      <c r="E750"/>
    </row>
    <row r="751" spans="3:5">
      <c r="C751"/>
      <c r="D751"/>
      <c r="E751"/>
    </row>
    <row r="752" spans="3:5">
      <c r="C752"/>
      <c r="D752"/>
      <c r="E752"/>
    </row>
    <row r="753" spans="3:5">
      <c r="C753"/>
      <c r="D753"/>
      <c r="E753"/>
    </row>
    <row r="754" spans="3:5">
      <c r="C754"/>
      <c r="D754"/>
      <c r="E754"/>
    </row>
    <row r="755" spans="3:5">
      <c r="C755"/>
      <c r="D755"/>
      <c r="E755"/>
    </row>
    <row r="756" spans="3:5">
      <c r="C756"/>
      <c r="D756"/>
      <c r="E756"/>
    </row>
    <row r="757" spans="3:5">
      <c r="C757"/>
      <c r="D757"/>
      <c r="E757"/>
    </row>
    <row r="758" spans="3:5">
      <c r="C758"/>
      <c r="D758"/>
      <c r="E758"/>
    </row>
    <row r="759" spans="3:5">
      <c r="C759"/>
      <c r="D759"/>
      <c r="E759"/>
    </row>
    <row r="760" spans="3:5">
      <c r="C760"/>
      <c r="D760"/>
      <c r="E760"/>
    </row>
    <row r="761" spans="3:5">
      <c r="C761"/>
      <c r="D761"/>
      <c r="E761"/>
    </row>
    <row r="762" spans="3:5">
      <c r="C762"/>
      <c r="D762"/>
      <c r="E762"/>
    </row>
    <row r="763" spans="3:5">
      <c r="C763"/>
      <c r="D763"/>
      <c r="E763"/>
    </row>
    <row r="764" spans="3:5">
      <c r="C764"/>
      <c r="D764"/>
      <c r="E764"/>
    </row>
    <row r="765" spans="3:5">
      <c r="C765"/>
      <c r="D765"/>
      <c r="E765"/>
    </row>
    <row r="766" spans="3:5">
      <c r="C766"/>
      <c r="D766"/>
      <c r="E766"/>
    </row>
    <row r="767" spans="3:5">
      <c r="C767"/>
      <c r="D767"/>
      <c r="E767"/>
    </row>
    <row r="768" spans="3:5">
      <c r="C768"/>
      <c r="D768"/>
      <c r="E768"/>
    </row>
    <row r="769" spans="3:5">
      <c r="C769"/>
      <c r="D769"/>
      <c r="E769"/>
    </row>
    <row r="770" spans="3:5">
      <c r="C770"/>
      <c r="D770"/>
      <c r="E770"/>
    </row>
    <row r="771" spans="3:5">
      <c r="C771"/>
      <c r="D771"/>
      <c r="E771"/>
    </row>
    <row r="772" spans="3:5">
      <c r="C772"/>
      <c r="D772"/>
      <c r="E772"/>
    </row>
    <row r="773" spans="3:5">
      <c r="C773"/>
      <c r="D773"/>
      <c r="E773"/>
    </row>
    <row r="774" spans="3:5">
      <c r="C774"/>
      <c r="D774"/>
      <c r="E774"/>
    </row>
    <row r="775" spans="3:5">
      <c r="C775"/>
      <c r="D775"/>
      <c r="E775"/>
    </row>
    <row r="776" spans="3:5">
      <c r="C776"/>
      <c r="D776"/>
      <c r="E776"/>
    </row>
    <row r="777" spans="3:5">
      <c r="C777"/>
      <c r="D777"/>
      <c r="E777"/>
    </row>
    <row r="778" spans="3:5">
      <c r="C778"/>
      <c r="D778"/>
      <c r="E778"/>
    </row>
    <row r="779" spans="3:5">
      <c r="C779"/>
      <c r="D779"/>
      <c r="E779"/>
    </row>
    <row r="780" spans="3:5">
      <c r="C780"/>
      <c r="D780"/>
      <c r="E780"/>
    </row>
    <row r="781" spans="3:5">
      <c r="C781"/>
      <c r="D781"/>
      <c r="E781"/>
    </row>
    <row r="782" spans="3:5">
      <c r="C782"/>
      <c r="D782"/>
      <c r="E782"/>
    </row>
    <row r="783" spans="3:5">
      <c r="C783"/>
      <c r="D783"/>
      <c r="E783"/>
    </row>
    <row r="784" spans="3:5">
      <c r="C784"/>
      <c r="D784"/>
      <c r="E784"/>
    </row>
    <row r="785" spans="3:5">
      <c r="C785"/>
      <c r="D785"/>
      <c r="E785"/>
    </row>
    <row r="786" spans="3:5">
      <c r="C786"/>
      <c r="D786"/>
      <c r="E786"/>
    </row>
    <row r="787" spans="3:5">
      <c r="C787"/>
      <c r="D787"/>
      <c r="E787"/>
    </row>
    <row r="788" spans="3:5">
      <c r="C788"/>
      <c r="D788"/>
      <c r="E788"/>
    </row>
    <row r="789" spans="3:5">
      <c r="C789"/>
      <c r="D789"/>
      <c r="E789"/>
    </row>
    <row r="790" spans="3:5">
      <c r="C790"/>
      <c r="D790"/>
      <c r="E790"/>
    </row>
    <row r="791" spans="3:5">
      <c r="C791"/>
      <c r="D791"/>
      <c r="E791"/>
    </row>
    <row r="792" spans="3:5">
      <c r="C792"/>
      <c r="D792"/>
      <c r="E792"/>
    </row>
    <row r="793" spans="3:5">
      <c r="C793"/>
      <c r="D793"/>
      <c r="E793"/>
    </row>
    <row r="794" spans="3:5">
      <c r="C794"/>
      <c r="D794"/>
      <c r="E794"/>
    </row>
    <row r="795" spans="3:5">
      <c r="C795"/>
      <c r="D795"/>
      <c r="E795"/>
    </row>
    <row r="796" spans="3:5">
      <c r="C796"/>
      <c r="D796"/>
      <c r="E796"/>
    </row>
    <row r="797" spans="3:5">
      <c r="C797"/>
      <c r="D797"/>
      <c r="E797"/>
    </row>
    <row r="798" spans="3:5">
      <c r="C798"/>
      <c r="D798"/>
      <c r="E798"/>
    </row>
    <row r="799" spans="3:5">
      <c r="C799"/>
      <c r="D799"/>
      <c r="E799"/>
    </row>
    <row r="800" spans="3:5">
      <c r="C800"/>
      <c r="D800"/>
      <c r="E800"/>
    </row>
    <row r="801" spans="3:5">
      <c r="C801"/>
      <c r="D801"/>
      <c r="E801"/>
    </row>
    <row r="802" spans="3:5">
      <c r="C802"/>
      <c r="D802"/>
      <c r="E802"/>
    </row>
    <row r="803" spans="3:5">
      <c r="C803"/>
      <c r="D803"/>
      <c r="E803"/>
    </row>
    <row r="804" spans="3:5">
      <c r="C804"/>
      <c r="D804"/>
      <c r="E804"/>
    </row>
    <row r="805" spans="3:5">
      <c r="C805"/>
      <c r="D805"/>
      <c r="E805"/>
    </row>
    <row r="806" spans="3:5">
      <c r="C806"/>
      <c r="D806"/>
      <c r="E806"/>
    </row>
    <row r="807" spans="3:5">
      <c r="C807"/>
      <c r="D807"/>
      <c r="E807"/>
    </row>
    <row r="808" spans="3:5">
      <c r="C808"/>
      <c r="D808"/>
      <c r="E808"/>
    </row>
    <row r="809" spans="3:5">
      <c r="C809"/>
      <c r="D809"/>
      <c r="E809"/>
    </row>
    <row r="810" spans="3:5">
      <c r="C810"/>
      <c r="D810"/>
      <c r="E810"/>
    </row>
    <row r="811" spans="3:5">
      <c r="C811"/>
      <c r="D811"/>
      <c r="E811"/>
    </row>
    <row r="812" spans="3:5">
      <c r="C812"/>
      <c r="D812"/>
      <c r="E812"/>
    </row>
    <row r="813" spans="3:5">
      <c r="C813"/>
      <c r="D813"/>
      <c r="E813"/>
    </row>
    <row r="814" spans="3:5">
      <c r="C814"/>
      <c r="D814"/>
      <c r="E814"/>
    </row>
    <row r="815" spans="3:5">
      <c r="C815"/>
      <c r="D815"/>
      <c r="E815"/>
    </row>
    <row r="816" spans="3:5">
      <c r="C816"/>
      <c r="D816"/>
      <c r="E816"/>
    </row>
    <row r="817" spans="3:5">
      <c r="C817"/>
      <c r="D817"/>
      <c r="E817"/>
    </row>
    <row r="818" spans="3:5">
      <c r="C818"/>
      <c r="D818"/>
      <c r="E818"/>
    </row>
    <row r="819" spans="3:5">
      <c r="C819"/>
      <c r="D819"/>
      <c r="E819"/>
    </row>
    <row r="820" spans="3:5">
      <c r="C820"/>
      <c r="D820"/>
      <c r="E820"/>
    </row>
    <row r="821" spans="3:5">
      <c r="C821"/>
      <c r="D821"/>
      <c r="E821"/>
    </row>
    <row r="822" spans="3:5">
      <c r="C822"/>
      <c r="D822"/>
      <c r="E822"/>
    </row>
    <row r="823" spans="3:5">
      <c r="C823"/>
      <c r="D823"/>
      <c r="E823"/>
    </row>
    <row r="824" spans="3:5">
      <c r="C824"/>
      <c r="D824"/>
      <c r="E824"/>
    </row>
    <row r="825" spans="3:5">
      <c r="C825"/>
      <c r="D825"/>
      <c r="E825"/>
    </row>
    <row r="826" spans="3:5">
      <c r="C826"/>
      <c r="D826"/>
      <c r="E826"/>
    </row>
    <row r="827" spans="3:5">
      <c r="C827"/>
      <c r="D827"/>
      <c r="E827"/>
    </row>
    <row r="828" spans="3:5">
      <c r="C828"/>
      <c r="D828"/>
      <c r="E828"/>
    </row>
    <row r="829" spans="3:5">
      <c r="C829"/>
      <c r="D829"/>
      <c r="E829"/>
    </row>
    <row r="830" spans="3:5">
      <c r="C830"/>
      <c r="D830"/>
      <c r="E830"/>
    </row>
    <row r="831" spans="3:5">
      <c r="C831"/>
      <c r="D831"/>
      <c r="E831"/>
    </row>
    <row r="832" spans="3:5">
      <c r="C832"/>
      <c r="D832"/>
      <c r="E832"/>
    </row>
    <row r="833" spans="3:5">
      <c r="C833"/>
      <c r="D833"/>
      <c r="E833"/>
    </row>
    <row r="834" spans="3:5">
      <c r="C834"/>
      <c r="D834"/>
      <c r="E834"/>
    </row>
    <row r="835" spans="3:5">
      <c r="C835"/>
      <c r="D835"/>
      <c r="E835"/>
    </row>
    <row r="836" spans="3:5">
      <c r="C836"/>
      <c r="D836"/>
      <c r="E836"/>
    </row>
    <row r="837" spans="3:5">
      <c r="C837"/>
      <c r="D837"/>
      <c r="E837"/>
    </row>
    <row r="838" spans="3:5">
      <c r="C838"/>
      <c r="D838"/>
      <c r="E838"/>
    </row>
    <row r="839" spans="3:5">
      <c r="C839"/>
      <c r="D839"/>
      <c r="E839"/>
    </row>
    <row r="840" spans="3:5">
      <c r="C840"/>
      <c r="D840"/>
      <c r="E840"/>
    </row>
    <row r="841" spans="3:5">
      <c r="C841"/>
      <c r="D841"/>
      <c r="E841"/>
    </row>
    <row r="842" spans="3:5">
      <c r="C842"/>
      <c r="D842"/>
      <c r="E842"/>
    </row>
    <row r="843" spans="3:5">
      <c r="C843"/>
      <c r="D843"/>
      <c r="E843"/>
    </row>
    <row r="844" spans="3:5">
      <c r="C844"/>
      <c r="D844"/>
      <c r="E844"/>
    </row>
    <row r="845" spans="3:5">
      <c r="C845"/>
      <c r="D845"/>
      <c r="E845"/>
    </row>
    <row r="846" spans="3:5">
      <c r="C846"/>
      <c r="D846"/>
      <c r="E846"/>
    </row>
    <row r="847" spans="3:5">
      <c r="C847"/>
      <c r="D847"/>
      <c r="E847"/>
    </row>
    <row r="848" spans="3:5">
      <c r="C848"/>
      <c r="D848"/>
      <c r="E848"/>
    </row>
    <row r="849" spans="3:5">
      <c r="C849"/>
      <c r="D849"/>
      <c r="E849"/>
    </row>
    <row r="850" spans="3:5">
      <c r="C850"/>
      <c r="D850"/>
      <c r="E850"/>
    </row>
    <row r="851" spans="3:5">
      <c r="C851"/>
      <c r="D851"/>
      <c r="E851"/>
    </row>
    <row r="852" spans="3:5">
      <c r="C852"/>
      <c r="D852"/>
      <c r="E852"/>
    </row>
    <row r="853" spans="3:5">
      <c r="C853"/>
      <c r="D853"/>
      <c r="E853"/>
    </row>
    <row r="854" spans="3:5">
      <c r="C854"/>
      <c r="D854"/>
      <c r="E854"/>
    </row>
    <row r="855" spans="3:5">
      <c r="C855"/>
      <c r="D855"/>
      <c r="E855"/>
    </row>
    <row r="856" spans="3:5">
      <c r="C856"/>
      <c r="D856"/>
      <c r="E856"/>
    </row>
    <row r="857" spans="3:5">
      <c r="C857"/>
      <c r="D857"/>
      <c r="E857"/>
    </row>
    <row r="858" spans="3:5">
      <c r="C858"/>
      <c r="D858"/>
      <c r="E858"/>
    </row>
    <row r="859" spans="3:5">
      <c r="C859"/>
      <c r="D859"/>
      <c r="E859"/>
    </row>
    <row r="860" spans="3:5">
      <c r="C860"/>
      <c r="D860"/>
      <c r="E860"/>
    </row>
    <row r="861" spans="3:5">
      <c r="C861"/>
      <c r="D861"/>
      <c r="E861"/>
    </row>
    <row r="862" spans="3:5">
      <c r="C862"/>
      <c r="D862"/>
      <c r="E862"/>
    </row>
    <row r="863" spans="3:5">
      <c r="C863"/>
      <c r="D863"/>
      <c r="E863"/>
    </row>
    <row r="864" spans="3:5">
      <c r="C864"/>
      <c r="D864"/>
      <c r="E864"/>
    </row>
    <row r="865" spans="3:5">
      <c r="C865"/>
      <c r="D865"/>
      <c r="E865"/>
    </row>
    <row r="866" spans="3:5">
      <c r="C866"/>
      <c r="D866"/>
      <c r="E866"/>
    </row>
    <row r="867" spans="3:5">
      <c r="C867"/>
      <c r="D867"/>
      <c r="E867"/>
    </row>
    <row r="868" spans="3:5">
      <c r="C868"/>
      <c r="D868"/>
      <c r="E868"/>
    </row>
    <row r="869" spans="3:5">
      <c r="C869"/>
      <c r="D869"/>
      <c r="E869"/>
    </row>
    <row r="870" spans="3:5">
      <c r="C870"/>
      <c r="D870"/>
      <c r="E870"/>
    </row>
    <row r="871" spans="3:5">
      <c r="C871"/>
      <c r="D871"/>
      <c r="E871"/>
    </row>
    <row r="872" spans="3:5">
      <c r="C872"/>
      <c r="D872"/>
      <c r="E872"/>
    </row>
    <row r="873" spans="3:5">
      <c r="C873"/>
      <c r="D873"/>
      <c r="E873"/>
    </row>
    <row r="874" spans="3:5">
      <c r="C874"/>
      <c r="D874"/>
      <c r="E874"/>
    </row>
    <row r="875" spans="3:5">
      <c r="C875"/>
      <c r="D875"/>
      <c r="E875"/>
    </row>
    <row r="876" spans="3:5">
      <c r="C876"/>
      <c r="D876"/>
      <c r="E876"/>
    </row>
    <row r="877" spans="3:5">
      <c r="C877"/>
      <c r="D877"/>
      <c r="E877"/>
    </row>
    <row r="878" spans="3:5">
      <c r="C878"/>
      <c r="D878"/>
      <c r="E878"/>
    </row>
    <row r="879" spans="3:5">
      <c r="C879"/>
      <c r="D879"/>
      <c r="E879"/>
    </row>
    <row r="880" spans="3:5">
      <c r="C880"/>
      <c r="D880"/>
      <c r="E880"/>
    </row>
    <row r="881" spans="3:5">
      <c r="C881"/>
      <c r="D881"/>
      <c r="E881"/>
    </row>
    <row r="882" spans="3:5">
      <c r="C882"/>
      <c r="D882"/>
      <c r="E882"/>
    </row>
    <row r="883" spans="3:5">
      <c r="C883"/>
      <c r="D883"/>
      <c r="E883"/>
    </row>
    <row r="884" spans="3:5">
      <c r="C884"/>
      <c r="D884"/>
      <c r="E884"/>
    </row>
    <row r="885" spans="3:5">
      <c r="C885"/>
      <c r="D885"/>
      <c r="E885"/>
    </row>
    <row r="886" spans="3:5">
      <c r="C886"/>
      <c r="D886"/>
      <c r="E886"/>
    </row>
    <row r="887" spans="3:5">
      <c r="C887"/>
      <c r="D887"/>
      <c r="E887"/>
    </row>
    <row r="888" spans="3:5">
      <c r="C888"/>
      <c r="D888"/>
      <c r="E888"/>
    </row>
    <row r="889" spans="3:5">
      <c r="C889"/>
      <c r="D889"/>
      <c r="E889"/>
    </row>
    <row r="890" spans="3:5">
      <c r="C890"/>
      <c r="D890"/>
      <c r="E890"/>
    </row>
    <row r="891" spans="3:5">
      <c r="C891"/>
      <c r="D891"/>
      <c r="E891"/>
    </row>
    <row r="892" spans="3:5">
      <c r="C892"/>
      <c r="D892"/>
      <c r="E892"/>
    </row>
    <row r="893" spans="3:5">
      <c r="C893"/>
      <c r="D893"/>
      <c r="E893"/>
    </row>
    <row r="894" spans="3:5">
      <c r="C894"/>
      <c r="D894"/>
      <c r="E894"/>
    </row>
    <row r="895" spans="3:5">
      <c r="C895"/>
      <c r="D895"/>
      <c r="E895"/>
    </row>
    <row r="896" spans="3:5">
      <c r="C896"/>
      <c r="D896"/>
      <c r="E896"/>
    </row>
    <row r="897" spans="3:5">
      <c r="C897"/>
      <c r="D897"/>
      <c r="E897"/>
    </row>
    <row r="898" spans="3:5">
      <c r="C898"/>
      <c r="D898"/>
      <c r="E898"/>
    </row>
    <row r="899" spans="3:5">
      <c r="C899"/>
      <c r="D899"/>
      <c r="E899"/>
    </row>
    <row r="900" spans="3:5">
      <c r="C900"/>
      <c r="D900"/>
      <c r="E900"/>
    </row>
    <row r="901" spans="3:5">
      <c r="C901"/>
      <c r="D901"/>
      <c r="E901"/>
    </row>
    <row r="902" spans="3:5">
      <c r="C902"/>
      <c r="D902"/>
      <c r="E902"/>
    </row>
    <row r="903" spans="3:5">
      <c r="C903"/>
      <c r="D903"/>
      <c r="E903"/>
    </row>
    <row r="904" spans="3:5">
      <c r="C904"/>
      <c r="D904"/>
      <c r="E904"/>
    </row>
    <row r="905" spans="3:5">
      <c r="C905"/>
      <c r="D905"/>
      <c r="E905"/>
    </row>
    <row r="906" spans="3:5">
      <c r="C906"/>
      <c r="D906"/>
      <c r="E906"/>
    </row>
    <row r="907" spans="3:5">
      <c r="C907"/>
      <c r="D907"/>
      <c r="E907"/>
    </row>
    <row r="908" spans="3:5">
      <c r="C908"/>
      <c r="D908"/>
      <c r="E908"/>
    </row>
    <row r="909" spans="3:5">
      <c r="C909"/>
      <c r="D909"/>
      <c r="E909"/>
    </row>
    <row r="910" spans="3:5">
      <c r="C910"/>
      <c r="D910"/>
      <c r="E910"/>
    </row>
    <row r="911" spans="3:5">
      <c r="C911"/>
      <c r="D911"/>
      <c r="E911"/>
    </row>
    <row r="912" spans="3:5">
      <c r="C912"/>
      <c r="D912"/>
      <c r="E912"/>
    </row>
    <row r="913" spans="3:5">
      <c r="C913"/>
      <c r="D913"/>
      <c r="E913"/>
    </row>
    <row r="914" spans="3:5">
      <c r="C914"/>
      <c r="D914"/>
      <c r="E914"/>
    </row>
    <row r="915" spans="3:5">
      <c r="C915"/>
      <c r="D915"/>
      <c r="E915"/>
    </row>
    <row r="916" spans="3:5">
      <c r="C916"/>
      <c r="D916"/>
      <c r="E916"/>
    </row>
    <row r="917" spans="3:5">
      <c r="C917"/>
      <c r="D917"/>
      <c r="E917"/>
    </row>
    <row r="918" spans="3:5">
      <c r="C918"/>
      <c r="D918"/>
      <c r="E918"/>
    </row>
    <row r="919" spans="3:5">
      <c r="C919"/>
      <c r="D919"/>
      <c r="E919"/>
    </row>
    <row r="920" spans="3:5">
      <c r="C920"/>
      <c r="D920"/>
      <c r="E920"/>
    </row>
    <row r="921" spans="3:5">
      <c r="C921"/>
      <c r="D921"/>
      <c r="E921"/>
    </row>
    <row r="922" spans="3:5">
      <c r="C922"/>
      <c r="D922"/>
      <c r="E922"/>
    </row>
    <row r="923" spans="3:5">
      <c r="C923"/>
      <c r="D923"/>
      <c r="E923"/>
    </row>
    <row r="924" spans="3:5">
      <c r="C924"/>
      <c r="D924"/>
      <c r="E924"/>
    </row>
    <row r="925" spans="3:5">
      <c r="C925"/>
      <c r="D925"/>
      <c r="E925"/>
    </row>
    <row r="926" spans="3:5">
      <c r="C926"/>
      <c r="D926"/>
      <c r="E926"/>
    </row>
    <row r="927" spans="3:5">
      <c r="C927"/>
      <c r="D927"/>
      <c r="E927"/>
    </row>
    <row r="928" spans="3:5">
      <c r="C928"/>
      <c r="D928"/>
      <c r="E928"/>
    </row>
    <row r="929" spans="3:5">
      <c r="C929"/>
      <c r="D929"/>
      <c r="E929"/>
    </row>
    <row r="930" spans="3:5">
      <c r="C930"/>
      <c r="D930"/>
      <c r="E930"/>
    </row>
    <row r="931" spans="3:5">
      <c r="C931"/>
      <c r="D931"/>
      <c r="E931"/>
    </row>
    <row r="932" spans="3:5">
      <c r="C932"/>
      <c r="D932"/>
      <c r="E932"/>
    </row>
    <row r="933" spans="3:5">
      <c r="C933"/>
      <c r="D933"/>
      <c r="E933"/>
    </row>
    <row r="934" spans="3:5">
      <c r="C934"/>
      <c r="D934"/>
      <c r="E934"/>
    </row>
    <row r="935" spans="3:5">
      <c r="C935"/>
      <c r="D935"/>
      <c r="E935"/>
    </row>
    <row r="936" spans="3:5">
      <c r="C936"/>
      <c r="D936"/>
      <c r="E936"/>
    </row>
    <row r="937" spans="3:5">
      <c r="C937"/>
      <c r="D937"/>
      <c r="E937"/>
    </row>
    <row r="938" spans="3:5">
      <c r="C938"/>
      <c r="D938"/>
      <c r="E938"/>
    </row>
    <row r="939" spans="3:5">
      <c r="C939"/>
      <c r="D939"/>
      <c r="E939"/>
    </row>
    <row r="940" spans="3:5">
      <c r="C940"/>
      <c r="D940"/>
      <c r="E940"/>
    </row>
    <row r="941" spans="3:5">
      <c r="C941"/>
      <c r="D941"/>
      <c r="E941"/>
    </row>
    <row r="942" spans="3:5">
      <c r="C942"/>
      <c r="D942"/>
      <c r="E942"/>
    </row>
    <row r="943" spans="3:5">
      <c r="C943"/>
      <c r="D943"/>
      <c r="E943"/>
    </row>
    <row r="944" spans="3:5">
      <c r="C944"/>
      <c r="D944"/>
      <c r="E944"/>
    </row>
    <row r="945" spans="3:5">
      <c r="C945"/>
      <c r="D945"/>
      <c r="E945"/>
    </row>
    <row r="946" spans="3:5">
      <c r="C946"/>
      <c r="D946"/>
      <c r="E946"/>
    </row>
    <row r="947" spans="3:5">
      <c r="C947"/>
      <c r="D947"/>
      <c r="E947"/>
    </row>
    <row r="948" spans="3:5">
      <c r="C948"/>
      <c r="D948"/>
      <c r="E948"/>
    </row>
    <row r="949" spans="3:5">
      <c r="C949"/>
      <c r="D949"/>
      <c r="E949"/>
    </row>
    <row r="950" spans="3:5">
      <c r="C950"/>
      <c r="D950"/>
      <c r="E950"/>
    </row>
    <row r="951" spans="3:5">
      <c r="C951"/>
      <c r="D951"/>
      <c r="E951"/>
    </row>
    <row r="952" spans="3:5">
      <c r="C952"/>
      <c r="D952"/>
      <c r="E952"/>
    </row>
    <row r="953" spans="3:5">
      <c r="C953"/>
      <c r="D953"/>
      <c r="E953"/>
    </row>
    <row r="954" spans="3:5">
      <c r="C954"/>
      <c r="D954"/>
      <c r="E954"/>
    </row>
    <row r="955" spans="3:5">
      <c r="C955"/>
      <c r="D955"/>
      <c r="E955"/>
    </row>
    <row r="956" spans="3:5">
      <c r="C956"/>
      <c r="D956"/>
      <c r="E956"/>
    </row>
    <row r="957" spans="3:5">
      <c r="C957"/>
      <c r="D957"/>
      <c r="E957"/>
    </row>
    <row r="958" spans="3:5">
      <c r="C958"/>
      <c r="D958"/>
      <c r="E958"/>
    </row>
    <row r="959" spans="3:5">
      <c r="C959"/>
      <c r="D959"/>
      <c r="E959"/>
    </row>
    <row r="960" spans="3:5">
      <c r="C960"/>
      <c r="D960"/>
      <c r="E960"/>
    </row>
    <row r="961" spans="3:5">
      <c r="C961"/>
      <c r="D961"/>
      <c r="E961"/>
    </row>
    <row r="962" spans="3:5">
      <c r="C962"/>
      <c r="D962"/>
      <c r="E962"/>
    </row>
    <row r="963" spans="3:5">
      <c r="C963"/>
      <c r="D963"/>
      <c r="E963"/>
    </row>
    <row r="964" spans="3:5">
      <c r="C964"/>
      <c r="D964"/>
      <c r="E964"/>
    </row>
    <row r="965" spans="3:5">
      <c r="C965"/>
      <c r="D965"/>
      <c r="E965"/>
    </row>
    <row r="966" spans="3:5">
      <c r="C966"/>
      <c r="D966"/>
      <c r="E966"/>
    </row>
    <row r="967" spans="3:5">
      <c r="C967"/>
      <c r="D967"/>
      <c r="E967"/>
    </row>
    <row r="968" spans="3:5">
      <c r="C968"/>
      <c r="D968"/>
      <c r="E968"/>
    </row>
    <row r="969" spans="3:5">
      <c r="C969"/>
      <c r="D969"/>
      <c r="E969"/>
    </row>
    <row r="970" spans="3:5">
      <c r="C970"/>
      <c r="D970"/>
      <c r="E970"/>
    </row>
    <row r="971" spans="3:5">
      <c r="C971"/>
      <c r="D971"/>
      <c r="E971"/>
    </row>
    <row r="972" spans="3:5">
      <c r="C972"/>
      <c r="D972"/>
      <c r="E972"/>
    </row>
    <row r="973" spans="3:5">
      <c r="C973"/>
      <c r="D973"/>
      <c r="E973"/>
    </row>
    <row r="974" spans="3:5">
      <c r="C974"/>
      <c r="D974"/>
      <c r="E974"/>
    </row>
    <row r="975" spans="3:5">
      <c r="C975"/>
      <c r="D975"/>
      <c r="E975"/>
    </row>
    <row r="976" spans="3:5">
      <c r="C976"/>
      <c r="D976"/>
      <c r="E976"/>
    </row>
    <row r="977" spans="3:5">
      <c r="C977"/>
      <c r="D977"/>
      <c r="E977"/>
    </row>
    <row r="978" spans="3:5">
      <c r="C978"/>
      <c r="D978"/>
      <c r="E978"/>
    </row>
    <row r="979" spans="3:5">
      <c r="C979"/>
      <c r="D979"/>
      <c r="E979"/>
    </row>
    <row r="980" spans="3:5">
      <c r="C980"/>
      <c r="D980"/>
      <c r="E980"/>
    </row>
    <row r="981" spans="3:5">
      <c r="C981"/>
      <c r="D981"/>
      <c r="E981"/>
    </row>
    <row r="982" spans="3:5">
      <c r="C982"/>
      <c r="D982"/>
      <c r="E982"/>
    </row>
    <row r="983" spans="3:5">
      <c r="C983"/>
      <c r="D983"/>
      <c r="E983"/>
    </row>
    <row r="984" spans="3:5">
      <c r="C984"/>
      <c r="D984"/>
      <c r="E984"/>
    </row>
    <row r="985" spans="3:5">
      <c r="C985"/>
      <c r="D985"/>
      <c r="E985"/>
    </row>
    <row r="986" spans="3:5">
      <c r="C986"/>
      <c r="D986"/>
      <c r="E986"/>
    </row>
    <row r="987" spans="3:5">
      <c r="C987"/>
      <c r="D987"/>
      <c r="E987"/>
    </row>
    <row r="988" spans="3:5">
      <c r="C988"/>
      <c r="D988"/>
      <c r="E988"/>
    </row>
    <row r="989" spans="3:5">
      <c r="C989"/>
      <c r="D989"/>
      <c r="E989"/>
    </row>
    <row r="990" spans="3:5">
      <c r="C990"/>
      <c r="D990"/>
      <c r="E990"/>
    </row>
    <row r="991" spans="3:5">
      <c r="C991"/>
      <c r="D991"/>
      <c r="E991"/>
    </row>
    <row r="992" spans="3:5">
      <c r="C992"/>
      <c r="D992"/>
      <c r="E992"/>
    </row>
    <row r="993" spans="3:5">
      <c r="C993"/>
      <c r="D993"/>
      <c r="E993"/>
    </row>
    <row r="994" spans="3:5">
      <c r="C994"/>
      <c r="D994"/>
      <c r="E994"/>
    </row>
    <row r="995" spans="3:5">
      <c r="C995"/>
      <c r="D995"/>
      <c r="E995"/>
    </row>
    <row r="996" spans="3:5">
      <c r="C996"/>
      <c r="D996"/>
      <c r="E996"/>
    </row>
    <row r="997" spans="3:5">
      <c r="C997"/>
      <c r="D997"/>
      <c r="E997"/>
    </row>
    <row r="998" spans="3:5">
      <c r="C998"/>
      <c r="D998"/>
      <c r="E998"/>
    </row>
    <row r="999" spans="3:5">
      <c r="C999"/>
      <c r="D999"/>
      <c r="E999"/>
    </row>
    <row r="1000" spans="3:5">
      <c r="C1000"/>
      <c r="D1000"/>
      <c r="E1000"/>
    </row>
    <row r="1001" spans="3:5">
      <c r="C1001"/>
      <c r="D1001"/>
      <c r="E1001"/>
    </row>
    <row r="1002" spans="3:5">
      <c r="C1002"/>
      <c r="D1002"/>
      <c r="E1002"/>
    </row>
    <row r="1003" spans="3:5">
      <c r="C1003"/>
      <c r="D1003"/>
      <c r="E1003"/>
    </row>
    <row r="1004" spans="3:5">
      <c r="C1004"/>
      <c r="D1004"/>
      <c r="E1004"/>
    </row>
    <row r="1005" spans="3:5">
      <c r="C1005"/>
      <c r="D1005"/>
      <c r="E1005"/>
    </row>
    <row r="1006" spans="3:5">
      <c r="C1006"/>
      <c r="D1006"/>
      <c r="E1006"/>
    </row>
    <row r="1007" spans="3:5">
      <c r="C1007"/>
      <c r="D1007"/>
      <c r="E1007"/>
    </row>
    <row r="1008" spans="3:5">
      <c r="C1008"/>
      <c r="D1008"/>
      <c r="E1008"/>
    </row>
    <row r="1009" spans="3:5">
      <c r="C1009"/>
      <c r="D1009"/>
      <c r="E1009"/>
    </row>
    <row r="1010" spans="3:5">
      <c r="C1010"/>
      <c r="D1010"/>
      <c r="E1010"/>
    </row>
    <row r="1011" spans="3:5">
      <c r="C1011"/>
      <c r="D1011"/>
      <c r="E1011"/>
    </row>
    <row r="1012" spans="3:5">
      <c r="C1012"/>
      <c r="D1012"/>
      <c r="E1012"/>
    </row>
    <row r="1013" spans="3:5">
      <c r="C1013"/>
      <c r="D1013"/>
      <c r="E1013"/>
    </row>
    <row r="1014" spans="3:5">
      <c r="C1014"/>
      <c r="D1014"/>
      <c r="E1014"/>
    </row>
    <row r="1015" spans="3:5">
      <c r="C1015"/>
      <c r="D1015"/>
      <c r="E1015"/>
    </row>
    <row r="1016" spans="3:5">
      <c r="C1016"/>
      <c r="D1016"/>
      <c r="E1016"/>
    </row>
    <row r="1017" spans="3:5">
      <c r="C1017"/>
      <c r="D1017"/>
      <c r="E1017"/>
    </row>
    <row r="1018" spans="3:5">
      <c r="C1018"/>
      <c r="D1018"/>
      <c r="E1018"/>
    </row>
    <row r="1019" spans="3:5">
      <c r="C1019"/>
      <c r="D1019"/>
      <c r="E1019"/>
    </row>
    <row r="1020" spans="3:5">
      <c r="C1020"/>
      <c r="D1020"/>
      <c r="E1020"/>
    </row>
    <row r="1021" spans="3:5">
      <c r="C1021"/>
      <c r="D1021"/>
      <c r="E1021"/>
    </row>
    <row r="1022" spans="3:5">
      <c r="C1022"/>
      <c r="D1022"/>
      <c r="E1022"/>
    </row>
    <row r="1023" spans="3:5">
      <c r="C1023"/>
      <c r="D1023"/>
      <c r="E1023"/>
    </row>
    <row r="1024" spans="3:5">
      <c r="C1024"/>
      <c r="D1024"/>
      <c r="E1024"/>
    </row>
    <row r="1025" spans="3:5">
      <c r="C1025"/>
      <c r="D1025"/>
      <c r="E1025"/>
    </row>
    <row r="1026" spans="3:5">
      <c r="C1026"/>
      <c r="D1026"/>
      <c r="E1026"/>
    </row>
    <row r="1027" spans="3:5">
      <c r="C1027"/>
      <c r="D1027"/>
      <c r="E1027"/>
    </row>
    <row r="1028" spans="3:5">
      <c r="C1028"/>
      <c r="D1028"/>
      <c r="E1028"/>
    </row>
    <row r="1029" spans="3:5">
      <c r="C1029"/>
      <c r="D1029"/>
      <c r="E1029"/>
    </row>
    <row r="1030" spans="3:5">
      <c r="C1030"/>
      <c r="D1030"/>
      <c r="E1030"/>
    </row>
    <row r="1031" spans="3:5">
      <c r="C1031"/>
      <c r="D1031"/>
      <c r="E1031"/>
    </row>
    <row r="1032" spans="3:5">
      <c r="C1032"/>
      <c r="D1032"/>
      <c r="E1032"/>
    </row>
    <row r="1033" spans="3:5">
      <c r="C1033"/>
      <c r="D1033"/>
      <c r="E1033"/>
    </row>
    <row r="1034" spans="3:5">
      <c r="C1034"/>
      <c r="D1034"/>
      <c r="E1034"/>
    </row>
    <row r="1035" spans="3:5">
      <c r="C1035"/>
      <c r="D1035"/>
      <c r="E1035"/>
    </row>
    <row r="1036" spans="3:5">
      <c r="C1036"/>
      <c r="D1036"/>
      <c r="E1036"/>
    </row>
    <row r="1037" spans="3:5">
      <c r="C1037"/>
      <c r="D1037"/>
      <c r="E1037"/>
    </row>
    <row r="1038" spans="3:5">
      <c r="C1038"/>
      <c r="D1038"/>
      <c r="E1038"/>
    </row>
    <row r="1039" spans="3:5">
      <c r="C1039"/>
      <c r="D1039"/>
      <c r="E1039"/>
    </row>
    <row r="1040" spans="3:5">
      <c r="C1040"/>
      <c r="D1040"/>
      <c r="E1040"/>
    </row>
    <row r="1041" spans="3:5">
      <c r="C1041"/>
      <c r="D1041"/>
      <c r="E1041"/>
    </row>
    <row r="1042" spans="3:5">
      <c r="C1042"/>
      <c r="D1042"/>
      <c r="E1042"/>
    </row>
    <row r="1043" spans="3:5">
      <c r="C1043"/>
      <c r="D1043"/>
      <c r="E1043"/>
    </row>
    <row r="1044" spans="3:5">
      <c r="C1044"/>
      <c r="D1044"/>
      <c r="E1044"/>
    </row>
    <row r="1045" spans="3:5">
      <c r="C1045"/>
      <c r="D1045"/>
      <c r="E1045"/>
    </row>
    <row r="1046" spans="3:5">
      <c r="C1046"/>
      <c r="D1046"/>
      <c r="E1046"/>
    </row>
    <row r="1047" spans="3:5">
      <c r="C1047"/>
      <c r="D1047"/>
      <c r="E1047"/>
    </row>
    <row r="1048" spans="3:5">
      <c r="C1048"/>
      <c r="D1048"/>
      <c r="E1048"/>
    </row>
    <row r="1049" spans="3:5">
      <c r="C1049"/>
      <c r="D1049"/>
      <c r="E1049"/>
    </row>
    <row r="1050" spans="3:5">
      <c r="C1050"/>
      <c r="D1050"/>
      <c r="E1050"/>
    </row>
    <row r="1051" spans="3:5">
      <c r="C1051"/>
      <c r="D1051"/>
      <c r="E1051"/>
    </row>
    <row r="1052" spans="3:5">
      <c r="C1052"/>
      <c r="D1052"/>
      <c r="E1052"/>
    </row>
    <row r="1053" spans="3:5">
      <c r="C1053"/>
      <c r="D1053"/>
      <c r="E1053"/>
    </row>
    <row r="1054" spans="3:5">
      <c r="C1054"/>
      <c r="D1054"/>
      <c r="E1054"/>
    </row>
    <row r="1055" spans="3:5">
      <c r="C1055"/>
      <c r="D1055"/>
      <c r="E1055"/>
    </row>
    <row r="1056" spans="3:5">
      <c r="C1056"/>
      <c r="D1056"/>
      <c r="E1056"/>
    </row>
    <row r="1057" spans="3:5">
      <c r="C1057"/>
      <c r="D1057"/>
      <c r="E1057"/>
    </row>
    <row r="1058" spans="3:5">
      <c r="C1058"/>
      <c r="D1058"/>
      <c r="E1058"/>
    </row>
    <row r="1059" spans="3:5">
      <c r="C1059"/>
      <c r="D1059"/>
      <c r="E1059"/>
    </row>
    <row r="1060" spans="3:5">
      <c r="C1060"/>
      <c r="D1060"/>
      <c r="E1060"/>
    </row>
    <row r="1061" spans="3:5">
      <c r="C1061"/>
      <c r="D1061"/>
      <c r="E1061"/>
    </row>
    <row r="1062" spans="3:5">
      <c r="C1062"/>
      <c r="D1062"/>
      <c r="E1062"/>
    </row>
    <row r="1063" spans="3:5">
      <c r="C1063"/>
      <c r="D1063"/>
      <c r="E1063"/>
    </row>
    <row r="1064" spans="3:5">
      <c r="C1064"/>
      <c r="D1064"/>
      <c r="E1064"/>
    </row>
    <row r="1065" spans="3:5">
      <c r="C1065"/>
      <c r="D1065"/>
      <c r="E1065"/>
    </row>
    <row r="1066" spans="3:5">
      <c r="C1066"/>
      <c r="D1066"/>
      <c r="E1066"/>
    </row>
    <row r="1067" spans="3:5">
      <c r="C1067"/>
      <c r="D1067"/>
      <c r="E1067"/>
    </row>
    <row r="1068" spans="3:5">
      <c r="C1068"/>
      <c r="D1068"/>
      <c r="E1068"/>
    </row>
    <row r="1069" spans="3:5">
      <c r="C1069"/>
      <c r="D1069"/>
      <c r="E1069"/>
    </row>
    <row r="1070" spans="3:5">
      <c r="C1070"/>
      <c r="D1070"/>
      <c r="E1070"/>
    </row>
    <row r="1071" spans="3:5">
      <c r="C1071"/>
      <c r="D1071"/>
      <c r="E1071"/>
    </row>
    <row r="1072" spans="3:5">
      <c r="C1072"/>
      <c r="D1072"/>
      <c r="E1072"/>
    </row>
    <row r="1073" spans="3:5">
      <c r="C1073"/>
      <c r="D1073"/>
      <c r="E1073"/>
    </row>
    <row r="1074" spans="3:5">
      <c r="C1074"/>
      <c r="D1074"/>
      <c r="E1074"/>
    </row>
    <row r="1075" spans="3:5">
      <c r="C1075"/>
      <c r="D1075"/>
      <c r="E1075"/>
    </row>
    <row r="1076" spans="3:5">
      <c r="C1076"/>
      <c r="D1076"/>
      <c r="E1076"/>
    </row>
    <row r="1077" spans="3:5">
      <c r="C1077"/>
      <c r="D1077"/>
      <c r="E1077"/>
    </row>
    <row r="1078" spans="3:5">
      <c r="C1078"/>
      <c r="D1078"/>
      <c r="E1078"/>
    </row>
    <row r="1079" spans="3:5">
      <c r="C1079"/>
      <c r="D1079"/>
      <c r="E1079"/>
    </row>
    <row r="1080" spans="3:5">
      <c r="C1080"/>
      <c r="D1080"/>
      <c r="E1080"/>
    </row>
    <row r="1081" spans="3:5">
      <c r="C1081"/>
      <c r="D1081"/>
      <c r="E1081"/>
    </row>
    <row r="1082" spans="3:5">
      <c r="C1082"/>
      <c r="D1082"/>
      <c r="E1082"/>
    </row>
    <row r="1083" spans="3:5">
      <c r="C1083"/>
      <c r="D1083"/>
      <c r="E1083"/>
    </row>
    <row r="1084" spans="3:5">
      <c r="C1084"/>
      <c r="D1084"/>
      <c r="E1084"/>
    </row>
    <row r="1085" spans="3:5">
      <c r="C1085"/>
      <c r="D1085"/>
      <c r="E1085"/>
    </row>
    <row r="1086" spans="3:5">
      <c r="C1086"/>
      <c r="D1086"/>
      <c r="E1086"/>
    </row>
    <row r="1087" spans="3:5">
      <c r="C1087"/>
      <c r="D1087"/>
      <c r="E1087"/>
    </row>
    <row r="1088" spans="3:5">
      <c r="C1088"/>
      <c r="D1088"/>
      <c r="E1088"/>
    </row>
    <row r="1089" spans="3:5">
      <c r="C1089"/>
      <c r="D1089"/>
      <c r="E1089"/>
    </row>
    <row r="1090" spans="3:5">
      <c r="C1090"/>
      <c r="D1090"/>
      <c r="E1090"/>
    </row>
    <row r="1091" spans="3:5">
      <c r="C1091"/>
      <c r="D1091"/>
      <c r="E1091"/>
    </row>
    <row r="1092" spans="3:5">
      <c r="C1092"/>
      <c r="D1092"/>
      <c r="E1092"/>
    </row>
    <row r="1093" spans="3:5">
      <c r="C1093"/>
      <c r="D1093"/>
      <c r="E1093"/>
    </row>
    <row r="1094" spans="3:5">
      <c r="C1094"/>
      <c r="D1094"/>
      <c r="E1094"/>
    </row>
    <row r="1095" spans="3:5">
      <c r="C1095"/>
      <c r="D1095"/>
      <c r="E1095"/>
    </row>
    <row r="1096" spans="3:5">
      <c r="C1096"/>
      <c r="D1096"/>
      <c r="E1096"/>
    </row>
    <row r="1097" spans="3:5">
      <c r="C1097"/>
      <c r="D1097"/>
      <c r="E1097"/>
    </row>
    <row r="1098" spans="3:5">
      <c r="C1098"/>
      <c r="D1098"/>
      <c r="E1098"/>
    </row>
    <row r="1099" spans="3:5">
      <c r="C1099"/>
      <c r="D1099"/>
      <c r="E1099"/>
    </row>
    <row r="1100" spans="3:5">
      <c r="C1100"/>
      <c r="D1100"/>
      <c r="E1100"/>
    </row>
    <row r="1101" spans="3:5">
      <c r="C1101"/>
      <c r="D1101"/>
      <c r="E1101"/>
    </row>
    <row r="1102" spans="3:5">
      <c r="C1102"/>
      <c r="D1102"/>
      <c r="E1102"/>
    </row>
    <row r="1103" spans="3:5">
      <c r="C1103"/>
      <c r="D1103"/>
      <c r="E1103"/>
    </row>
    <row r="1104" spans="3:5">
      <c r="C1104"/>
      <c r="D1104"/>
      <c r="E1104"/>
    </row>
    <row r="1105" spans="3:5">
      <c r="C1105"/>
      <c r="D1105"/>
      <c r="E1105"/>
    </row>
    <row r="1106" spans="3:5">
      <c r="C1106"/>
      <c r="D1106"/>
      <c r="E1106"/>
    </row>
    <row r="1107" spans="3:5">
      <c r="C1107"/>
      <c r="D1107"/>
      <c r="E1107"/>
    </row>
    <row r="1108" spans="3:5">
      <c r="C1108"/>
      <c r="D1108"/>
      <c r="E1108"/>
    </row>
    <row r="1109" spans="3:5">
      <c r="C1109"/>
      <c r="D1109"/>
      <c r="E1109"/>
    </row>
    <row r="1110" spans="3:5">
      <c r="C1110"/>
      <c r="D1110"/>
      <c r="E1110"/>
    </row>
    <row r="1111" spans="3:5">
      <c r="C1111"/>
      <c r="D1111"/>
      <c r="E1111"/>
    </row>
    <row r="1112" spans="3:5">
      <c r="C1112"/>
      <c r="D1112"/>
      <c r="E1112"/>
    </row>
    <row r="1113" spans="3:5">
      <c r="C1113"/>
      <c r="D1113"/>
      <c r="E1113"/>
    </row>
    <row r="1114" spans="3:5">
      <c r="C1114"/>
      <c r="D1114"/>
      <c r="E1114"/>
    </row>
    <row r="1115" spans="3:5">
      <c r="C1115"/>
      <c r="D1115"/>
      <c r="E1115"/>
    </row>
    <row r="1116" spans="3:5">
      <c r="C1116"/>
      <c r="D1116"/>
      <c r="E1116"/>
    </row>
    <row r="1117" spans="3:5">
      <c r="C1117"/>
      <c r="D1117"/>
      <c r="E1117"/>
    </row>
    <row r="1118" spans="3:5">
      <c r="C1118"/>
      <c r="D1118"/>
      <c r="E1118"/>
    </row>
    <row r="1119" spans="3:5">
      <c r="C1119"/>
      <c r="D1119"/>
      <c r="E1119"/>
    </row>
    <row r="1120" spans="3:5">
      <c r="C1120"/>
      <c r="D1120"/>
      <c r="E1120"/>
    </row>
    <row r="1121" spans="3:5">
      <c r="C1121"/>
      <c r="D1121"/>
      <c r="E1121"/>
    </row>
    <row r="1122" spans="3:5">
      <c r="C1122"/>
      <c r="D1122"/>
      <c r="E1122"/>
    </row>
    <row r="1123" spans="3:5">
      <c r="C1123"/>
      <c r="D1123"/>
      <c r="E1123"/>
    </row>
    <row r="1124" spans="3:5">
      <c r="C1124"/>
      <c r="D1124"/>
      <c r="E1124"/>
    </row>
    <row r="1125" spans="3:5">
      <c r="C1125"/>
      <c r="D1125"/>
      <c r="E1125"/>
    </row>
    <row r="1126" spans="3:5">
      <c r="C1126"/>
      <c r="D1126"/>
      <c r="E1126"/>
    </row>
    <row r="1127" spans="3:5">
      <c r="C1127"/>
      <c r="D1127"/>
      <c r="E1127"/>
    </row>
    <row r="1128" spans="3:5">
      <c r="C1128"/>
      <c r="D1128"/>
      <c r="E1128"/>
    </row>
    <row r="1129" spans="3:5">
      <c r="C1129"/>
      <c r="D1129"/>
      <c r="E1129"/>
    </row>
    <row r="1130" spans="3:5">
      <c r="C1130"/>
      <c r="D1130"/>
      <c r="E1130"/>
    </row>
    <row r="1131" spans="3:5">
      <c r="C1131"/>
      <c r="D1131"/>
      <c r="E1131"/>
    </row>
    <row r="1132" spans="3:5">
      <c r="C1132"/>
      <c r="D1132"/>
      <c r="E1132"/>
    </row>
    <row r="1133" spans="3:5">
      <c r="C1133"/>
      <c r="D1133"/>
      <c r="E1133"/>
    </row>
    <row r="1134" spans="3:5">
      <c r="C1134"/>
      <c r="D1134"/>
      <c r="E1134"/>
    </row>
    <row r="1135" spans="3:5">
      <c r="C1135"/>
      <c r="D1135"/>
      <c r="E1135"/>
    </row>
    <row r="1136" spans="3:5">
      <c r="C1136"/>
      <c r="D1136"/>
      <c r="E1136"/>
    </row>
    <row r="1137" spans="3:5">
      <c r="C1137"/>
      <c r="D1137"/>
      <c r="E1137"/>
    </row>
    <row r="1138" spans="3:5">
      <c r="C1138"/>
      <c r="D1138"/>
      <c r="E1138"/>
    </row>
    <row r="1139" spans="3:5">
      <c r="C1139"/>
      <c r="D1139"/>
      <c r="E1139"/>
    </row>
    <row r="1140" spans="3:5">
      <c r="C1140"/>
      <c r="D1140"/>
      <c r="E1140"/>
    </row>
    <row r="1141" spans="3:5">
      <c r="C1141"/>
      <c r="D1141"/>
      <c r="E1141"/>
    </row>
    <row r="1142" spans="3:5">
      <c r="C1142"/>
      <c r="D1142"/>
      <c r="E1142"/>
    </row>
    <row r="1143" spans="3:5">
      <c r="C1143"/>
      <c r="D1143"/>
      <c r="E1143"/>
    </row>
    <row r="1144" spans="3:5">
      <c r="C1144"/>
      <c r="D1144"/>
      <c r="E1144"/>
    </row>
    <row r="1145" spans="3:5">
      <c r="C1145"/>
      <c r="D1145"/>
      <c r="E1145"/>
    </row>
    <row r="1146" spans="3:5">
      <c r="C1146"/>
      <c r="D1146"/>
      <c r="E1146"/>
    </row>
    <row r="1147" spans="3:5">
      <c r="C1147"/>
      <c r="D1147"/>
      <c r="E1147"/>
    </row>
    <row r="1148" spans="3:5">
      <c r="C1148"/>
      <c r="D1148"/>
      <c r="E1148"/>
    </row>
    <row r="1149" spans="3:5">
      <c r="C1149"/>
      <c r="D1149"/>
      <c r="E1149"/>
    </row>
    <row r="1150" spans="3:5">
      <c r="C1150"/>
      <c r="D1150"/>
      <c r="E1150"/>
    </row>
    <row r="1151" spans="3:5">
      <c r="C1151"/>
      <c r="D1151"/>
      <c r="E1151"/>
    </row>
    <row r="1152" spans="3:5">
      <c r="C1152"/>
      <c r="D1152"/>
      <c r="E1152"/>
    </row>
    <row r="1153" spans="3:5">
      <c r="C1153"/>
      <c r="D1153"/>
      <c r="E1153"/>
    </row>
    <row r="1154" spans="3:5">
      <c r="C1154"/>
      <c r="D1154"/>
      <c r="E1154"/>
    </row>
    <row r="1155" spans="3:5">
      <c r="C1155"/>
      <c r="D1155"/>
      <c r="E1155"/>
    </row>
    <row r="1156" spans="3:5">
      <c r="C1156"/>
      <c r="D1156"/>
      <c r="E1156"/>
    </row>
    <row r="1157" spans="3:5">
      <c r="C1157"/>
      <c r="D1157"/>
      <c r="E1157"/>
    </row>
    <row r="1158" spans="3:5">
      <c r="C1158"/>
      <c r="D1158"/>
      <c r="E1158"/>
    </row>
    <row r="1159" spans="3:5">
      <c r="C1159"/>
      <c r="D1159"/>
      <c r="E1159"/>
    </row>
    <row r="1160" spans="3:5">
      <c r="C1160"/>
      <c r="D1160"/>
      <c r="E1160"/>
    </row>
    <row r="1161" spans="3:5">
      <c r="C1161"/>
      <c r="D1161"/>
      <c r="E1161"/>
    </row>
    <row r="1162" spans="3:5">
      <c r="C1162"/>
      <c r="D1162"/>
      <c r="E1162"/>
    </row>
    <row r="1163" spans="3:5">
      <c r="C1163"/>
      <c r="D1163"/>
      <c r="E1163"/>
    </row>
    <row r="1164" spans="3:5">
      <c r="C1164"/>
      <c r="D1164"/>
      <c r="E1164"/>
    </row>
    <row r="1165" spans="3:5">
      <c r="C1165"/>
      <c r="D1165"/>
      <c r="E1165"/>
    </row>
    <row r="1166" spans="3:5">
      <c r="C1166"/>
      <c r="D1166"/>
      <c r="E1166"/>
    </row>
    <row r="1167" spans="3:5">
      <c r="C1167"/>
      <c r="D1167"/>
      <c r="E1167"/>
    </row>
    <row r="1168" spans="3:5">
      <c r="C1168"/>
      <c r="D1168"/>
      <c r="E1168"/>
    </row>
    <row r="1169" spans="3:5">
      <c r="C1169"/>
      <c r="D1169"/>
      <c r="E1169"/>
    </row>
    <row r="1170" spans="3:5">
      <c r="C1170"/>
      <c r="D1170"/>
      <c r="E1170"/>
    </row>
    <row r="1171" spans="3:5">
      <c r="C1171"/>
      <c r="D1171"/>
      <c r="E1171"/>
    </row>
    <row r="1172" spans="3:5">
      <c r="C1172"/>
      <c r="D1172"/>
      <c r="E1172"/>
    </row>
    <row r="1173" spans="3:5">
      <c r="C1173"/>
      <c r="D1173"/>
      <c r="E1173"/>
    </row>
    <row r="1174" spans="3:5">
      <c r="C1174"/>
      <c r="D1174"/>
      <c r="E1174"/>
    </row>
    <row r="1175" spans="3:5">
      <c r="C1175"/>
      <c r="D1175"/>
      <c r="E1175"/>
    </row>
    <row r="1176" spans="3:5">
      <c r="C1176"/>
      <c r="D1176"/>
      <c r="E1176"/>
    </row>
    <row r="1177" spans="3:5">
      <c r="C1177"/>
      <c r="D1177"/>
      <c r="E1177"/>
    </row>
    <row r="1178" spans="3:5">
      <c r="C1178"/>
      <c r="D1178"/>
      <c r="E1178"/>
    </row>
    <row r="1179" spans="3:5">
      <c r="C1179"/>
      <c r="D1179"/>
      <c r="E1179"/>
    </row>
    <row r="1180" spans="3:5">
      <c r="C1180"/>
      <c r="D1180"/>
      <c r="E1180"/>
    </row>
    <row r="1181" spans="3:5">
      <c r="C1181"/>
      <c r="D1181"/>
      <c r="E1181"/>
    </row>
    <row r="1182" spans="3:5">
      <c r="C1182"/>
      <c r="D1182"/>
      <c r="E1182"/>
    </row>
    <row r="1183" spans="3:5">
      <c r="C1183"/>
      <c r="D1183"/>
      <c r="E1183"/>
    </row>
    <row r="1184" spans="3:5">
      <c r="C1184"/>
      <c r="D1184"/>
      <c r="E1184"/>
    </row>
    <row r="1185" spans="3:5">
      <c r="C1185"/>
      <c r="D1185"/>
      <c r="E1185"/>
    </row>
    <row r="1186" spans="3:5">
      <c r="C1186"/>
      <c r="D1186"/>
      <c r="E1186"/>
    </row>
    <row r="1187" spans="3:5">
      <c r="C1187"/>
      <c r="D1187"/>
      <c r="E1187"/>
    </row>
    <row r="1188" spans="3:5">
      <c r="C1188"/>
      <c r="D1188"/>
      <c r="E1188"/>
    </row>
    <row r="1189" spans="3:5">
      <c r="C1189"/>
      <c r="D1189"/>
      <c r="E1189"/>
    </row>
    <row r="1190" spans="3:5">
      <c r="C1190"/>
      <c r="D1190"/>
      <c r="E1190"/>
    </row>
    <row r="1191" spans="3:5">
      <c r="C1191"/>
      <c r="D1191"/>
      <c r="E1191"/>
    </row>
    <row r="1192" spans="3:5">
      <c r="C1192"/>
      <c r="D1192"/>
      <c r="E1192"/>
    </row>
    <row r="1193" spans="3:5">
      <c r="C1193"/>
      <c r="D1193"/>
      <c r="E1193"/>
    </row>
    <row r="1194" spans="3:5">
      <c r="C1194"/>
      <c r="D1194"/>
      <c r="E1194"/>
    </row>
    <row r="1195" spans="3:5">
      <c r="C1195"/>
      <c r="D1195"/>
      <c r="E1195"/>
    </row>
    <row r="1196" spans="3:5">
      <c r="C1196"/>
      <c r="D1196"/>
      <c r="E1196"/>
    </row>
    <row r="1197" spans="3:5">
      <c r="C1197"/>
      <c r="D1197"/>
      <c r="E1197"/>
    </row>
    <row r="1198" spans="3:5">
      <c r="C1198"/>
      <c r="D1198"/>
      <c r="E1198"/>
    </row>
    <row r="1199" spans="3:5">
      <c r="C1199"/>
      <c r="D1199"/>
      <c r="E1199"/>
    </row>
    <row r="1200" spans="3:5">
      <c r="C1200"/>
      <c r="D1200"/>
      <c r="E1200"/>
    </row>
    <row r="1201" spans="3:5">
      <c r="C1201"/>
      <c r="D1201"/>
      <c r="E1201"/>
    </row>
    <row r="1202" spans="3:5">
      <c r="C1202"/>
      <c r="D1202"/>
      <c r="E1202"/>
    </row>
    <row r="1203" spans="3:5">
      <c r="C1203"/>
      <c r="D1203"/>
      <c r="E1203"/>
    </row>
    <row r="1204" spans="3:5">
      <c r="C1204"/>
      <c r="D1204"/>
      <c r="E1204"/>
    </row>
    <row r="1205" spans="3:5">
      <c r="C1205"/>
      <c r="D1205"/>
      <c r="E1205"/>
    </row>
    <row r="1206" spans="3:5">
      <c r="C1206"/>
      <c r="D1206"/>
      <c r="E1206"/>
    </row>
    <row r="1207" spans="3:5">
      <c r="C1207"/>
      <c r="D1207"/>
      <c r="E1207"/>
    </row>
    <row r="1208" spans="3:5">
      <c r="C1208"/>
      <c r="D1208"/>
      <c r="E1208"/>
    </row>
    <row r="1209" spans="3:5">
      <c r="C1209"/>
      <c r="D1209"/>
      <c r="E1209"/>
    </row>
    <row r="1210" spans="3:5">
      <c r="C1210"/>
      <c r="D1210"/>
      <c r="E1210"/>
    </row>
    <row r="1211" spans="3:5">
      <c r="C1211"/>
      <c r="D1211"/>
      <c r="E1211"/>
    </row>
    <row r="1212" spans="3:5">
      <c r="C1212"/>
      <c r="D1212"/>
      <c r="E1212"/>
    </row>
    <row r="1213" spans="3:5">
      <c r="C1213"/>
      <c r="D1213"/>
      <c r="E1213"/>
    </row>
    <row r="1214" spans="3:5">
      <c r="C1214"/>
      <c r="D1214"/>
      <c r="E1214"/>
    </row>
    <row r="1215" spans="3:5">
      <c r="C1215"/>
      <c r="D1215"/>
      <c r="E1215"/>
    </row>
    <row r="1216" spans="3:5">
      <c r="C1216"/>
      <c r="D1216"/>
      <c r="E1216"/>
    </row>
    <row r="1217" spans="3:5">
      <c r="C1217"/>
      <c r="D1217"/>
      <c r="E1217"/>
    </row>
    <row r="1218" spans="3:5">
      <c r="C1218"/>
      <c r="D1218"/>
      <c r="E1218"/>
    </row>
    <row r="1219" spans="3:5">
      <c r="C1219"/>
      <c r="D1219"/>
      <c r="E1219"/>
    </row>
    <row r="1220" spans="3:5">
      <c r="C1220"/>
      <c r="D1220"/>
      <c r="E1220"/>
    </row>
    <row r="1221" spans="3:5">
      <c r="C1221"/>
      <c r="D1221"/>
      <c r="E1221"/>
    </row>
    <row r="1222" spans="3:5">
      <c r="C1222"/>
      <c r="D1222"/>
      <c r="E1222"/>
    </row>
    <row r="1223" spans="3:5">
      <c r="C1223"/>
      <c r="D1223"/>
      <c r="E1223"/>
    </row>
    <row r="1224" spans="3:5">
      <c r="C1224"/>
      <c r="D1224"/>
      <c r="E1224"/>
    </row>
    <row r="1225" spans="3:5">
      <c r="C1225"/>
      <c r="D1225"/>
      <c r="E1225"/>
    </row>
    <row r="1226" spans="3:5">
      <c r="C1226"/>
      <c r="D1226"/>
      <c r="E1226"/>
    </row>
    <row r="1227" spans="3:5">
      <c r="C1227"/>
      <c r="D1227"/>
      <c r="E1227"/>
    </row>
    <row r="1228" spans="3:5">
      <c r="C1228"/>
      <c r="D1228"/>
      <c r="E1228"/>
    </row>
    <row r="1229" spans="3:5">
      <c r="C1229"/>
      <c r="D1229"/>
      <c r="E1229"/>
    </row>
    <row r="1230" spans="3:5">
      <c r="C1230"/>
      <c r="D1230"/>
      <c r="E1230"/>
    </row>
    <row r="1231" spans="3:5">
      <c r="C1231"/>
      <c r="D1231"/>
      <c r="E1231"/>
    </row>
    <row r="1232" spans="3:5">
      <c r="C1232"/>
      <c r="D1232"/>
      <c r="E1232"/>
    </row>
    <row r="1233" spans="3:5">
      <c r="C1233"/>
      <c r="D1233"/>
      <c r="E1233"/>
    </row>
    <row r="1234" spans="3:5">
      <c r="C1234"/>
      <c r="D1234"/>
      <c r="E1234"/>
    </row>
    <row r="1235" spans="3:5">
      <c r="C1235"/>
      <c r="D1235"/>
      <c r="E1235"/>
    </row>
    <row r="1236" spans="3:5">
      <c r="C1236"/>
      <c r="D1236"/>
      <c r="E1236"/>
    </row>
    <row r="1237" spans="3:5">
      <c r="C1237"/>
      <c r="D1237"/>
      <c r="E1237"/>
    </row>
    <row r="1238" spans="3:5">
      <c r="C1238"/>
      <c r="D1238"/>
      <c r="E1238"/>
    </row>
    <row r="1239" spans="3:5">
      <c r="C1239"/>
      <c r="D1239"/>
      <c r="E1239"/>
    </row>
    <row r="1240" spans="3:5">
      <c r="C1240"/>
      <c r="D1240"/>
      <c r="E1240"/>
    </row>
    <row r="1241" spans="3:5">
      <c r="C1241"/>
      <c r="D1241"/>
      <c r="E1241"/>
    </row>
    <row r="1242" spans="3:5">
      <c r="C1242"/>
      <c r="D1242"/>
      <c r="E1242"/>
    </row>
    <row r="1243" spans="3:5">
      <c r="C1243"/>
      <c r="D1243"/>
      <c r="E1243"/>
    </row>
    <row r="1244" spans="3:5">
      <c r="C1244"/>
      <c r="D1244"/>
      <c r="E1244"/>
    </row>
    <row r="1245" spans="3:5">
      <c r="C1245"/>
      <c r="D1245"/>
      <c r="E1245"/>
    </row>
    <row r="1246" spans="3:5">
      <c r="C1246"/>
      <c r="D1246"/>
      <c r="E1246"/>
    </row>
    <row r="1247" spans="3:5">
      <c r="C1247"/>
      <c r="D1247"/>
      <c r="E1247"/>
    </row>
    <row r="1248" spans="3:5">
      <c r="C1248"/>
      <c r="D1248"/>
      <c r="E1248"/>
    </row>
    <row r="1249" spans="3:5">
      <c r="C1249"/>
      <c r="D1249"/>
      <c r="E1249"/>
    </row>
    <row r="1250" spans="3:5">
      <c r="C1250"/>
      <c r="D1250"/>
      <c r="E1250"/>
    </row>
    <row r="1251" spans="3:5">
      <c r="C1251"/>
      <c r="D1251"/>
      <c r="E1251"/>
    </row>
    <row r="1252" spans="3:5">
      <c r="C1252"/>
      <c r="D1252"/>
      <c r="E1252"/>
    </row>
    <row r="1253" spans="3:5">
      <c r="C1253"/>
      <c r="D1253"/>
      <c r="E1253"/>
    </row>
    <row r="1254" spans="3:5">
      <c r="C1254"/>
      <c r="D1254"/>
      <c r="E1254"/>
    </row>
    <row r="1255" spans="3:5">
      <c r="C1255"/>
      <c r="D1255"/>
      <c r="E1255"/>
    </row>
    <row r="1256" spans="3:5">
      <c r="C1256"/>
      <c r="D1256"/>
      <c r="E1256"/>
    </row>
    <row r="1257" spans="3:5">
      <c r="C1257"/>
      <c r="D1257"/>
      <c r="E1257"/>
    </row>
    <row r="1258" spans="3:5">
      <c r="C1258"/>
      <c r="D1258"/>
      <c r="E1258"/>
    </row>
    <row r="1259" spans="3:5">
      <c r="C1259"/>
      <c r="D1259"/>
      <c r="E1259"/>
    </row>
    <row r="1260" spans="3:5">
      <c r="C1260"/>
      <c r="D1260"/>
      <c r="E1260"/>
    </row>
    <row r="1261" spans="3:5">
      <c r="C1261"/>
      <c r="D1261"/>
      <c r="E1261"/>
    </row>
    <row r="1262" spans="3:5">
      <c r="C1262"/>
      <c r="D1262"/>
      <c r="E1262"/>
    </row>
    <row r="1263" spans="3:5">
      <c r="C1263"/>
      <c r="D1263"/>
      <c r="E1263"/>
    </row>
    <row r="1264" spans="3:5">
      <c r="C1264"/>
      <c r="D1264"/>
      <c r="E1264"/>
    </row>
    <row r="1265" spans="3:5">
      <c r="C1265"/>
      <c r="D1265"/>
      <c r="E1265"/>
    </row>
    <row r="1266" spans="3:5">
      <c r="C1266"/>
      <c r="D1266"/>
      <c r="E1266"/>
    </row>
    <row r="1267" spans="3:5">
      <c r="C1267"/>
      <c r="D1267"/>
      <c r="E1267"/>
    </row>
    <row r="1268" spans="3:5">
      <c r="C1268"/>
      <c r="D1268"/>
      <c r="E1268"/>
    </row>
    <row r="1269" spans="3:5">
      <c r="C1269"/>
      <c r="D1269"/>
      <c r="E1269"/>
    </row>
    <row r="1270" spans="3:5">
      <c r="C1270"/>
      <c r="D1270"/>
      <c r="E1270"/>
    </row>
    <row r="1271" spans="3:5">
      <c r="C1271"/>
      <c r="D1271"/>
      <c r="E1271"/>
    </row>
    <row r="1272" spans="3:5">
      <c r="C1272"/>
      <c r="D1272"/>
      <c r="E1272"/>
    </row>
    <row r="1273" spans="3:5">
      <c r="C1273"/>
      <c r="D1273"/>
      <c r="E1273"/>
    </row>
    <row r="1274" spans="3:5">
      <c r="C1274"/>
      <c r="D1274"/>
      <c r="E1274"/>
    </row>
    <row r="1275" spans="3:5">
      <c r="C1275"/>
      <c r="D1275"/>
      <c r="E1275"/>
    </row>
    <row r="1276" spans="3:5">
      <c r="C1276"/>
      <c r="D1276"/>
      <c r="E1276"/>
    </row>
    <row r="1277" spans="3:5">
      <c r="C1277"/>
      <c r="D1277"/>
      <c r="E1277"/>
    </row>
    <row r="1278" spans="3:5">
      <c r="C1278"/>
      <c r="D1278"/>
      <c r="E1278"/>
    </row>
    <row r="1279" spans="3:5">
      <c r="C1279"/>
      <c r="D1279"/>
      <c r="E1279"/>
    </row>
    <row r="1280" spans="3:5">
      <c r="C1280"/>
      <c r="D1280"/>
      <c r="E1280"/>
    </row>
    <row r="1281" spans="3:5">
      <c r="C1281"/>
      <c r="D1281"/>
      <c r="E1281"/>
    </row>
    <row r="1282" spans="3:5">
      <c r="C1282"/>
      <c r="D1282"/>
      <c r="E1282"/>
    </row>
    <row r="1283" spans="3:5">
      <c r="C1283"/>
      <c r="D1283"/>
      <c r="E1283"/>
    </row>
    <row r="1284" spans="3:5">
      <c r="C1284"/>
      <c r="D1284"/>
      <c r="E1284"/>
    </row>
    <row r="1285" spans="3:5">
      <c r="C1285"/>
      <c r="D1285"/>
      <c r="E1285"/>
    </row>
    <row r="1286" spans="3:5">
      <c r="C1286"/>
      <c r="D1286"/>
      <c r="E1286"/>
    </row>
    <row r="1287" spans="3:5">
      <c r="C1287"/>
      <c r="D1287"/>
      <c r="E1287"/>
    </row>
    <row r="1288" spans="3:5">
      <c r="C1288"/>
      <c r="D1288"/>
      <c r="E1288"/>
    </row>
    <row r="1289" spans="3:5">
      <c r="C1289"/>
      <c r="D1289"/>
      <c r="E1289"/>
    </row>
    <row r="1290" spans="3:5">
      <c r="C1290"/>
      <c r="D1290"/>
      <c r="E1290"/>
    </row>
    <row r="1291" spans="3:5">
      <c r="C1291"/>
      <c r="D1291"/>
      <c r="E1291"/>
    </row>
    <row r="1292" spans="3:5">
      <c r="C1292"/>
      <c r="D1292"/>
      <c r="E1292"/>
    </row>
    <row r="1293" spans="3:5">
      <c r="C1293"/>
      <c r="D1293"/>
      <c r="E1293"/>
    </row>
    <row r="1294" spans="3:5">
      <c r="C1294"/>
      <c r="D1294"/>
      <c r="E1294"/>
    </row>
    <row r="1295" spans="3:5">
      <c r="C1295"/>
      <c r="D1295"/>
      <c r="E1295"/>
    </row>
    <row r="1296" spans="3:5">
      <c r="C1296"/>
      <c r="D1296"/>
      <c r="E1296"/>
    </row>
    <row r="1297" spans="3:5">
      <c r="C1297"/>
      <c r="D1297"/>
      <c r="E1297"/>
    </row>
    <row r="1298" spans="3:5">
      <c r="C1298"/>
      <c r="D1298"/>
      <c r="E1298"/>
    </row>
    <row r="1299" spans="3:5">
      <c r="C1299"/>
      <c r="D1299"/>
      <c r="E1299"/>
    </row>
    <row r="1300" spans="3:5">
      <c r="C1300"/>
      <c r="D1300"/>
      <c r="E1300"/>
    </row>
    <row r="1301" spans="3:5">
      <c r="C1301"/>
      <c r="D1301"/>
      <c r="E1301"/>
    </row>
    <row r="1302" spans="3:5">
      <c r="C1302"/>
      <c r="D1302"/>
      <c r="E1302"/>
    </row>
    <row r="1303" spans="3:5">
      <c r="C1303"/>
      <c r="D1303"/>
      <c r="E1303"/>
    </row>
    <row r="1304" spans="3:5">
      <c r="C1304"/>
      <c r="D1304"/>
      <c r="E1304"/>
    </row>
    <row r="1305" spans="3:5">
      <c r="C1305"/>
      <c r="D1305"/>
      <c r="E1305"/>
    </row>
    <row r="1306" spans="3:5">
      <c r="C1306"/>
      <c r="D1306"/>
      <c r="E1306"/>
    </row>
    <row r="1307" spans="3:5">
      <c r="C1307"/>
      <c r="D1307"/>
      <c r="E1307"/>
    </row>
    <row r="1308" spans="3:5">
      <c r="C1308"/>
      <c r="D1308"/>
      <c r="E1308"/>
    </row>
    <row r="1309" spans="3:5">
      <c r="C1309"/>
      <c r="D1309"/>
      <c r="E1309"/>
    </row>
    <row r="1310" spans="3:5">
      <c r="C1310"/>
      <c r="D1310"/>
      <c r="E1310"/>
    </row>
    <row r="1311" spans="3:5">
      <c r="C1311"/>
      <c r="D1311"/>
      <c r="E1311"/>
    </row>
    <row r="1312" spans="3:5">
      <c r="C1312"/>
      <c r="D1312"/>
      <c r="E1312"/>
    </row>
    <row r="1313" spans="3:5">
      <c r="C1313"/>
      <c r="D1313"/>
      <c r="E1313"/>
    </row>
    <row r="1314" spans="3:5">
      <c r="C1314"/>
      <c r="D1314"/>
      <c r="E1314"/>
    </row>
    <row r="1315" spans="3:5">
      <c r="C1315"/>
      <c r="D1315"/>
      <c r="E1315"/>
    </row>
    <row r="1316" spans="3:5">
      <c r="C1316"/>
      <c r="D1316"/>
      <c r="E1316"/>
    </row>
    <row r="1317" spans="3:5">
      <c r="C1317"/>
      <c r="D1317"/>
      <c r="E1317"/>
    </row>
    <row r="1318" spans="3:5">
      <c r="C1318"/>
      <c r="D1318"/>
      <c r="E1318"/>
    </row>
    <row r="1319" spans="3:5">
      <c r="C1319"/>
      <c r="D1319"/>
      <c r="E1319"/>
    </row>
    <row r="1320" spans="3:5">
      <c r="C1320"/>
      <c r="D1320"/>
      <c r="E1320"/>
    </row>
    <row r="1321" spans="3:5">
      <c r="C1321"/>
      <c r="D1321"/>
      <c r="E1321"/>
    </row>
    <row r="1322" spans="3:5">
      <c r="C1322"/>
      <c r="D1322"/>
      <c r="E1322"/>
    </row>
    <row r="1323" spans="3:5">
      <c r="C1323"/>
      <c r="D1323"/>
      <c r="E1323"/>
    </row>
    <row r="1324" spans="3:5">
      <c r="C1324"/>
      <c r="D1324"/>
      <c r="E1324"/>
    </row>
    <row r="1325" spans="3:5">
      <c r="C1325"/>
      <c r="D1325"/>
      <c r="E1325"/>
    </row>
    <row r="1326" spans="3:5">
      <c r="C1326"/>
      <c r="D1326"/>
      <c r="E1326"/>
    </row>
    <row r="1327" spans="3:5">
      <c r="C1327"/>
      <c r="D1327"/>
      <c r="E1327"/>
    </row>
    <row r="1328" spans="3:5">
      <c r="C1328"/>
      <c r="D1328"/>
      <c r="E1328"/>
    </row>
    <row r="1329" spans="3:5">
      <c r="C1329"/>
      <c r="D1329"/>
      <c r="E1329"/>
    </row>
    <row r="1330" spans="3:5">
      <c r="C1330"/>
      <c r="D1330"/>
      <c r="E1330"/>
    </row>
    <row r="1331" spans="3:5">
      <c r="C1331"/>
      <c r="D1331"/>
      <c r="E1331"/>
    </row>
    <row r="1332" spans="3:5">
      <c r="C1332"/>
      <c r="D1332"/>
      <c r="E1332"/>
    </row>
    <row r="1333" spans="3:5">
      <c r="C1333"/>
      <c r="D1333"/>
      <c r="E1333"/>
    </row>
    <row r="1334" spans="3:5">
      <c r="C1334"/>
      <c r="D1334"/>
      <c r="E1334"/>
    </row>
    <row r="1335" spans="3:5">
      <c r="C1335"/>
      <c r="D1335"/>
      <c r="E1335"/>
    </row>
    <row r="1336" spans="3:5">
      <c r="C1336"/>
      <c r="D1336"/>
      <c r="E1336"/>
    </row>
    <row r="1337" spans="3:5">
      <c r="C1337"/>
      <c r="D1337"/>
      <c r="E1337"/>
    </row>
    <row r="1338" spans="3:5">
      <c r="C1338"/>
      <c r="D1338"/>
      <c r="E1338"/>
    </row>
    <row r="1339" spans="3:5">
      <c r="C1339"/>
      <c r="D1339"/>
      <c r="E1339"/>
    </row>
    <row r="1340" spans="3:5">
      <c r="C1340"/>
      <c r="D1340"/>
      <c r="E1340"/>
    </row>
    <row r="1341" spans="3:5">
      <c r="C1341"/>
      <c r="D1341"/>
      <c r="E1341"/>
    </row>
    <row r="1342" spans="3:5">
      <c r="C1342"/>
      <c r="D1342"/>
      <c r="E1342"/>
    </row>
    <row r="1343" spans="3:5">
      <c r="C1343"/>
      <c r="D1343"/>
      <c r="E1343"/>
    </row>
    <row r="1344" spans="3:5">
      <c r="C1344"/>
      <c r="D1344"/>
      <c r="E1344"/>
    </row>
    <row r="1345" spans="3:5">
      <c r="C1345"/>
      <c r="D1345"/>
      <c r="E1345"/>
    </row>
    <row r="1346" spans="3:5">
      <c r="C1346"/>
      <c r="D1346"/>
      <c r="E1346"/>
    </row>
    <row r="1347" spans="3:5">
      <c r="C1347"/>
      <c r="D1347"/>
      <c r="E1347"/>
    </row>
    <row r="1348" spans="3:5">
      <c r="C1348"/>
      <c r="D1348"/>
      <c r="E1348"/>
    </row>
    <row r="1349" spans="3:5">
      <c r="C1349"/>
      <c r="D1349"/>
      <c r="E1349"/>
    </row>
    <row r="1350" spans="3:5">
      <c r="C1350"/>
      <c r="D1350"/>
      <c r="E1350"/>
    </row>
    <row r="1351" spans="3:5">
      <c r="C1351"/>
      <c r="D1351"/>
      <c r="E1351"/>
    </row>
    <row r="1352" spans="3:5">
      <c r="C1352"/>
      <c r="D1352"/>
      <c r="E1352"/>
    </row>
    <row r="1353" spans="3:5">
      <c r="C1353"/>
      <c r="D1353"/>
      <c r="E1353"/>
    </row>
    <row r="1354" spans="3:5">
      <c r="C1354"/>
      <c r="D1354"/>
      <c r="E1354"/>
    </row>
    <row r="1355" spans="3:5">
      <c r="C1355"/>
      <c r="D1355"/>
      <c r="E1355"/>
    </row>
    <row r="1356" spans="3:5">
      <c r="C1356"/>
      <c r="D1356"/>
      <c r="E1356"/>
    </row>
    <row r="1357" spans="3:5">
      <c r="C1357"/>
      <c r="D1357"/>
      <c r="E1357"/>
    </row>
    <row r="1358" spans="3:5">
      <c r="C1358"/>
      <c r="D1358"/>
      <c r="E1358"/>
    </row>
    <row r="1359" spans="3:5">
      <c r="C1359"/>
      <c r="D1359"/>
      <c r="E1359"/>
    </row>
    <row r="1360" spans="3:5">
      <c r="C1360"/>
      <c r="D1360"/>
      <c r="E1360"/>
    </row>
    <row r="1361" spans="3:5">
      <c r="C1361"/>
      <c r="D1361"/>
      <c r="E1361"/>
    </row>
    <row r="1362" spans="3:5">
      <c r="C1362"/>
      <c r="D1362"/>
      <c r="E1362"/>
    </row>
    <row r="1363" spans="3:5">
      <c r="C1363"/>
      <c r="D1363"/>
      <c r="E1363"/>
    </row>
    <row r="1364" spans="3:5">
      <c r="C1364"/>
      <c r="D1364"/>
      <c r="E1364"/>
    </row>
    <row r="1365" spans="3:5">
      <c r="C1365"/>
      <c r="D1365"/>
      <c r="E1365"/>
    </row>
    <row r="1366" spans="3:5">
      <c r="C1366"/>
      <c r="D1366"/>
      <c r="E1366"/>
    </row>
    <row r="1367" spans="3:5">
      <c r="C1367"/>
      <c r="D1367"/>
      <c r="E1367"/>
    </row>
    <row r="1368" spans="3:5">
      <c r="C1368"/>
      <c r="D1368"/>
      <c r="E1368"/>
    </row>
    <row r="1369" spans="3:5">
      <c r="C1369"/>
      <c r="D1369"/>
      <c r="E1369"/>
    </row>
    <row r="1370" spans="3:5">
      <c r="C1370"/>
      <c r="D1370"/>
      <c r="E1370"/>
    </row>
    <row r="1371" spans="3:5">
      <c r="C1371"/>
      <c r="D1371"/>
      <c r="E1371"/>
    </row>
    <row r="1372" spans="3:5">
      <c r="C1372"/>
      <c r="D1372"/>
      <c r="E1372"/>
    </row>
    <row r="1373" spans="3:5">
      <c r="C1373"/>
      <c r="D1373"/>
      <c r="E1373"/>
    </row>
    <row r="1374" spans="3:5">
      <c r="C1374"/>
      <c r="D1374"/>
      <c r="E1374"/>
    </row>
    <row r="1375" spans="3:5">
      <c r="C1375"/>
      <c r="D1375"/>
      <c r="E1375"/>
    </row>
    <row r="1376" spans="3:5">
      <c r="C1376"/>
      <c r="D1376"/>
      <c r="E1376"/>
    </row>
    <row r="1377" spans="3:5">
      <c r="C1377"/>
      <c r="D1377"/>
      <c r="E1377"/>
    </row>
    <row r="1378" spans="3:5">
      <c r="C1378"/>
      <c r="D1378"/>
      <c r="E1378"/>
    </row>
    <row r="1379" spans="3:5">
      <c r="C1379"/>
      <c r="D1379"/>
      <c r="E1379"/>
    </row>
    <row r="1380" spans="3:5">
      <c r="C1380"/>
      <c r="D1380"/>
      <c r="E1380"/>
    </row>
    <row r="1381" spans="3:5">
      <c r="C1381"/>
      <c r="D1381"/>
      <c r="E1381"/>
    </row>
    <row r="1382" spans="3:5">
      <c r="C1382"/>
      <c r="D1382"/>
      <c r="E1382"/>
    </row>
    <row r="1383" spans="3:5">
      <c r="C1383"/>
      <c r="D1383"/>
      <c r="E1383"/>
    </row>
    <row r="1384" spans="3:5">
      <c r="C1384"/>
      <c r="D1384"/>
      <c r="E1384"/>
    </row>
    <row r="1385" spans="3:5">
      <c r="C1385"/>
      <c r="D1385"/>
      <c r="E1385"/>
    </row>
    <row r="1386" spans="3:5">
      <c r="C1386"/>
      <c r="D1386"/>
      <c r="E1386"/>
    </row>
    <row r="1387" spans="3:5">
      <c r="C1387"/>
      <c r="D1387"/>
      <c r="E1387"/>
    </row>
    <row r="1388" spans="3:5">
      <c r="C1388"/>
      <c r="D1388"/>
      <c r="E1388"/>
    </row>
    <row r="1389" spans="3:5">
      <c r="C1389"/>
      <c r="D1389"/>
      <c r="E1389"/>
    </row>
    <row r="1390" spans="3:5">
      <c r="C1390"/>
      <c r="D1390"/>
      <c r="E1390"/>
    </row>
    <row r="1391" spans="3:5">
      <c r="C1391"/>
      <c r="D1391"/>
      <c r="E1391"/>
    </row>
    <row r="1392" spans="3:5">
      <c r="C1392"/>
      <c r="D1392"/>
      <c r="E1392"/>
    </row>
    <row r="1393" spans="3:5">
      <c r="C1393"/>
      <c r="D1393"/>
      <c r="E1393"/>
    </row>
    <row r="1394" spans="3:5">
      <c r="C1394"/>
      <c r="D1394"/>
      <c r="E1394"/>
    </row>
    <row r="1395" spans="3:5">
      <c r="C1395"/>
      <c r="D1395"/>
      <c r="E1395"/>
    </row>
    <row r="1396" spans="3:5">
      <c r="C1396"/>
      <c r="D1396"/>
      <c r="E1396"/>
    </row>
    <row r="1397" spans="3:5">
      <c r="C1397"/>
      <c r="D1397"/>
      <c r="E1397"/>
    </row>
    <row r="1398" spans="3:5">
      <c r="C1398"/>
      <c r="D1398"/>
      <c r="E1398"/>
    </row>
    <row r="1399" spans="3:5">
      <c r="C1399"/>
      <c r="D1399"/>
      <c r="E1399"/>
    </row>
    <row r="1400" spans="3:5">
      <c r="C1400"/>
      <c r="D1400"/>
      <c r="E1400"/>
    </row>
    <row r="1401" spans="3:5">
      <c r="C1401"/>
      <c r="D1401"/>
      <c r="E1401"/>
    </row>
    <row r="1402" spans="3:5">
      <c r="C1402"/>
      <c r="D1402"/>
      <c r="E1402"/>
    </row>
    <row r="1403" spans="3:5">
      <c r="C1403"/>
      <c r="D1403"/>
      <c r="E1403"/>
    </row>
    <row r="1404" spans="3:5">
      <c r="C1404"/>
      <c r="D1404"/>
      <c r="E1404"/>
    </row>
    <row r="1405" spans="3:5">
      <c r="C1405"/>
      <c r="D1405"/>
      <c r="E1405"/>
    </row>
    <row r="1406" spans="3:5">
      <c r="C1406"/>
      <c r="D1406"/>
      <c r="E1406"/>
    </row>
    <row r="1407" spans="3:5">
      <c r="C1407"/>
      <c r="D1407"/>
      <c r="E1407"/>
    </row>
    <row r="1408" spans="3:5">
      <c r="C1408"/>
      <c r="D1408"/>
      <c r="E1408"/>
    </row>
    <row r="1409" spans="3:5">
      <c r="C1409"/>
      <c r="D1409"/>
      <c r="E1409"/>
    </row>
    <row r="1410" spans="3:5">
      <c r="C1410"/>
      <c r="D1410"/>
      <c r="E1410"/>
    </row>
    <row r="1411" spans="3:5">
      <c r="C1411"/>
      <c r="D1411"/>
      <c r="E1411"/>
    </row>
    <row r="1412" spans="3:5">
      <c r="C1412"/>
      <c r="D1412"/>
      <c r="E1412"/>
    </row>
    <row r="1413" spans="3:5">
      <c r="C1413"/>
      <c r="D1413"/>
      <c r="E1413"/>
    </row>
    <row r="1414" spans="3:5">
      <c r="C1414"/>
      <c r="D1414"/>
      <c r="E1414"/>
    </row>
    <row r="1415" spans="3:5">
      <c r="C1415"/>
      <c r="D1415"/>
      <c r="E1415"/>
    </row>
    <row r="1416" spans="3:5">
      <c r="C1416"/>
      <c r="D1416"/>
      <c r="E1416"/>
    </row>
    <row r="1417" spans="3:5">
      <c r="C1417"/>
      <c r="D1417"/>
      <c r="E1417"/>
    </row>
    <row r="1418" spans="3:5">
      <c r="C1418"/>
      <c r="D1418"/>
      <c r="E1418"/>
    </row>
    <row r="1419" spans="3:5">
      <c r="C1419"/>
      <c r="D1419"/>
      <c r="E1419"/>
    </row>
    <row r="1420" spans="3:5">
      <c r="C1420"/>
      <c r="D1420"/>
      <c r="E1420"/>
    </row>
    <row r="1421" spans="3:5">
      <c r="C1421"/>
      <c r="D1421"/>
      <c r="E1421"/>
    </row>
    <row r="1422" spans="3:5">
      <c r="C1422"/>
      <c r="D1422"/>
      <c r="E1422"/>
    </row>
    <row r="1423" spans="3:5">
      <c r="C1423"/>
      <c r="D1423"/>
      <c r="E1423"/>
    </row>
    <row r="1424" spans="3:5">
      <c r="C1424"/>
      <c r="D1424"/>
      <c r="E1424"/>
    </row>
    <row r="1425" spans="3:5">
      <c r="C1425"/>
      <c r="D1425"/>
      <c r="E1425"/>
    </row>
    <row r="1426" spans="3:5">
      <c r="C1426"/>
      <c r="D1426"/>
      <c r="E1426"/>
    </row>
    <row r="1427" spans="3:5">
      <c r="C1427"/>
      <c r="D1427"/>
      <c r="E1427"/>
    </row>
    <row r="1428" spans="3:5">
      <c r="C1428"/>
      <c r="D1428"/>
      <c r="E1428"/>
    </row>
    <row r="1429" spans="3:5">
      <c r="C1429"/>
      <c r="D1429"/>
      <c r="E1429"/>
    </row>
    <row r="1430" spans="3:5">
      <c r="C1430"/>
      <c r="D1430"/>
      <c r="E1430"/>
    </row>
    <row r="1431" spans="3:5">
      <c r="C1431"/>
      <c r="D1431"/>
      <c r="E1431"/>
    </row>
    <row r="1432" spans="3:5">
      <c r="C1432"/>
      <c r="D1432"/>
      <c r="E1432"/>
    </row>
    <row r="1433" spans="3:5">
      <c r="C1433"/>
      <c r="D1433"/>
      <c r="E1433"/>
    </row>
    <row r="1434" spans="3:5">
      <c r="C1434"/>
      <c r="D1434"/>
      <c r="E1434"/>
    </row>
    <row r="1435" spans="3:5">
      <c r="C1435"/>
      <c r="D1435"/>
      <c r="E1435"/>
    </row>
    <row r="1436" spans="3:5">
      <c r="C1436"/>
      <c r="D1436"/>
      <c r="E1436"/>
    </row>
    <row r="1437" spans="3:5">
      <c r="C1437"/>
      <c r="D1437"/>
      <c r="E1437"/>
    </row>
    <row r="1438" spans="3:5">
      <c r="C1438"/>
      <c r="D1438"/>
      <c r="E1438"/>
    </row>
    <row r="1439" spans="3:5">
      <c r="C1439"/>
      <c r="D1439"/>
      <c r="E1439"/>
    </row>
    <row r="1440" spans="3:5">
      <c r="C1440"/>
      <c r="D1440"/>
      <c r="E1440"/>
    </row>
    <row r="1441" spans="3:5">
      <c r="C1441"/>
      <c r="D1441"/>
      <c r="E1441"/>
    </row>
    <row r="1442" spans="3:5">
      <c r="C1442"/>
      <c r="D1442"/>
      <c r="E1442"/>
    </row>
    <row r="1443" spans="3:5">
      <c r="C1443"/>
      <c r="D1443"/>
      <c r="E1443"/>
    </row>
    <row r="1444" spans="3:5">
      <c r="C1444"/>
      <c r="D1444"/>
      <c r="E1444"/>
    </row>
    <row r="1445" spans="3:5">
      <c r="C1445"/>
      <c r="D1445"/>
      <c r="E1445"/>
    </row>
    <row r="1446" spans="3:5">
      <c r="C1446"/>
      <c r="D1446"/>
      <c r="E1446"/>
    </row>
    <row r="1447" spans="3:5">
      <c r="C1447"/>
      <c r="D1447"/>
      <c r="E1447"/>
    </row>
    <row r="1448" spans="3:5">
      <c r="C1448"/>
      <c r="D1448"/>
      <c r="E1448"/>
    </row>
    <row r="1449" spans="3:5">
      <c r="C1449"/>
      <c r="D1449"/>
      <c r="E1449"/>
    </row>
    <row r="1450" spans="3:5">
      <c r="C1450"/>
      <c r="D1450"/>
      <c r="E1450"/>
    </row>
    <row r="1451" spans="3:5">
      <c r="C1451"/>
      <c r="D1451"/>
      <c r="E1451"/>
    </row>
    <row r="1452" spans="3:5">
      <c r="C1452"/>
      <c r="D1452"/>
      <c r="E1452"/>
    </row>
    <row r="1453" spans="3:5">
      <c r="C1453"/>
      <c r="D1453"/>
      <c r="E1453"/>
    </row>
    <row r="1454" spans="3:5">
      <c r="C1454"/>
      <c r="D1454"/>
      <c r="E1454"/>
    </row>
    <row r="1455" spans="3:5">
      <c r="C1455"/>
      <c r="D1455"/>
      <c r="E1455"/>
    </row>
    <row r="1456" spans="3:5">
      <c r="C1456"/>
      <c r="D1456"/>
      <c r="E1456"/>
    </row>
    <row r="1457" spans="3:5">
      <c r="C1457"/>
      <c r="D1457"/>
      <c r="E1457"/>
    </row>
    <row r="1458" spans="3:5">
      <c r="C1458"/>
      <c r="D1458"/>
      <c r="E1458"/>
    </row>
    <row r="1459" spans="3:5">
      <c r="C1459"/>
      <c r="D1459"/>
      <c r="E1459"/>
    </row>
    <row r="1460" spans="3:5">
      <c r="C1460"/>
      <c r="D1460"/>
      <c r="E1460"/>
    </row>
    <row r="1461" spans="3:5">
      <c r="C1461"/>
      <c r="D1461"/>
      <c r="E1461"/>
    </row>
    <row r="1462" spans="3:5">
      <c r="C1462"/>
      <c r="D1462"/>
      <c r="E1462"/>
    </row>
    <row r="1463" spans="3:5">
      <c r="C1463"/>
      <c r="D1463"/>
      <c r="E1463"/>
    </row>
    <row r="1464" spans="3:5">
      <c r="C1464"/>
      <c r="D1464"/>
      <c r="E1464"/>
    </row>
    <row r="1465" spans="3:5">
      <c r="C1465"/>
      <c r="D1465"/>
      <c r="E1465"/>
    </row>
    <row r="1466" spans="3:5">
      <c r="C1466"/>
      <c r="D1466"/>
      <c r="E1466"/>
    </row>
    <row r="1467" spans="3:5">
      <c r="C1467"/>
      <c r="D1467"/>
      <c r="E1467"/>
    </row>
    <row r="1468" spans="3:5">
      <c r="C1468"/>
      <c r="D1468"/>
      <c r="E1468"/>
    </row>
    <row r="1469" spans="3:5">
      <c r="C1469"/>
      <c r="D1469"/>
      <c r="E1469"/>
    </row>
    <row r="1470" spans="3:5">
      <c r="C1470"/>
      <c r="D1470"/>
      <c r="E1470"/>
    </row>
    <row r="1471" spans="3:5">
      <c r="C1471"/>
      <c r="D1471"/>
      <c r="E1471"/>
    </row>
    <row r="1472" spans="3:5">
      <c r="C1472"/>
      <c r="D1472"/>
      <c r="E1472"/>
    </row>
    <row r="1473" spans="3:5">
      <c r="C1473"/>
      <c r="D1473"/>
      <c r="E1473"/>
    </row>
    <row r="1474" spans="3:5">
      <c r="C1474"/>
      <c r="D1474"/>
      <c r="E1474"/>
    </row>
    <row r="1475" spans="3:5">
      <c r="C1475"/>
      <c r="D1475"/>
      <c r="E1475"/>
    </row>
    <row r="1476" spans="3:5">
      <c r="C1476"/>
      <c r="D1476"/>
      <c r="E1476"/>
    </row>
    <row r="1477" spans="3:5">
      <c r="C1477"/>
      <c r="D1477"/>
      <c r="E1477"/>
    </row>
    <row r="1478" spans="3:5">
      <c r="C1478"/>
      <c r="D1478"/>
      <c r="E1478"/>
    </row>
    <row r="1479" spans="3:5">
      <c r="C1479"/>
      <c r="D1479"/>
      <c r="E1479"/>
    </row>
    <row r="1480" spans="3:5">
      <c r="C1480"/>
      <c r="D1480"/>
      <c r="E1480"/>
    </row>
    <row r="1481" spans="3:5">
      <c r="C1481"/>
      <c r="D1481"/>
      <c r="E1481"/>
    </row>
    <row r="1482" spans="3:5">
      <c r="C1482"/>
      <c r="D1482"/>
      <c r="E1482"/>
    </row>
    <row r="1483" spans="3:5">
      <c r="C1483"/>
      <c r="D1483"/>
      <c r="E1483"/>
    </row>
    <row r="1484" spans="3:5">
      <c r="C1484"/>
      <c r="D1484"/>
      <c r="E1484"/>
    </row>
    <row r="1485" spans="3:5">
      <c r="C1485"/>
      <c r="D1485"/>
      <c r="E1485"/>
    </row>
    <row r="1486" spans="3:5">
      <c r="C1486"/>
      <c r="D1486"/>
      <c r="E1486"/>
    </row>
    <row r="1487" spans="3:5">
      <c r="C1487"/>
      <c r="D1487"/>
      <c r="E1487"/>
    </row>
    <row r="1488" spans="3:5">
      <c r="C1488"/>
      <c r="D1488"/>
      <c r="E1488"/>
    </row>
    <row r="1489" spans="3:5">
      <c r="C1489"/>
      <c r="D1489"/>
      <c r="E1489"/>
    </row>
    <row r="1490" spans="3:5">
      <c r="C1490"/>
      <c r="D1490"/>
      <c r="E1490"/>
    </row>
    <row r="1491" spans="3:5">
      <c r="C1491"/>
      <c r="D1491"/>
      <c r="E1491"/>
    </row>
    <row r="1492" spans="3:5">
      <c r="C1492"/>
      <c r="D1492"/>
      <c r="E1492"/>
    </row>
    <row r="1493" spans="3:5">
      <c r="C1493"/>
      <c r="D1493"/>
      <c r="E1493"/>
    </row>
    <row r="1494" spans="3:5">
      <c r="C1494"/>
      <c r="D1494"/>
      <c r="E1494"/>
    </row>
    <row r="1495" spans="3:5">
      <c r="C1495"/>
      <c r="D1495"/>
      <c r="E1495"/>
    </row>
    <row r="1496" spans="3:5">
      <c r="C1496"/>
      <c r="D1496"/>
      <c r="E1496"/>
    </row>
    <row r="1497" spans="3:5">
      <c r="C1497"/>
      <c r="D1497"/>
      <c r="E1497"/>
    </row>
    <row r="1498" spans="3:5">
      <c r="C1498"/>
      <c r="D1498"/>
      <c r="E1498"/>
    </row>
    <row r="1499" spans="3:5">
      <c r="C1499"/>
      <c r="D1499"/>
      <c r="E1499"/>
    </row>
    <row r="1500" spans="3:5">
      <c r="C1500"/>
      <c r="D1500"/>
      <c r="E1500"/>
    </row>
    <row r="1501" spans="3:5">
      <c r="C1501"/>
      <c r="D1501"/>
      <c r="E1501"/>
    </row>
    <row r="1502" spans="3:5">
      <c r="C1502"/>
      <c r="D1502"/>
      <c r="E1502"/>
    </row>
    <row r="1503" spans="3:5">
      <c r="C1503"/>
      <c r="D1503"/>
      <c r="E1503"/>
    </row>
    <row r="1504" spans="3:5">
      <c r="C1504"/>
      <c r="D1504"/>
      <c r="E1504"/>
    </row>
    <row r="1505" spans="3:5">
      <c r="C1505"/>
      <c r="D1505"/>
      <c r="E1505"/>
    </row>
    <row r="1506" spans="3:5">
      <c r="C1506"/>
      <c r="D1506"/>
      <c r="E1506"/>
    </row>
    <row r="1507" spans="3:5">
      <c r="C1507"/>
      <c r="D1507"/>
      <c r="E1507"/>
    </row>
    <row r="1508" spans="3:5">
      <c r="C1508"/>
      <c r="D1508"/>
      <c r="E1508"/>
    </row>
    <row r="1509" spans="3:5">
      <c r="C1509"/>
      <c r="D1509"/>
      <c r="E1509"/>
    </row>
    <row r="1510" spans="3:5">
      <c r="C1510"/>
      <c r="D1510"/>
      <c r="E1510"/>
    </row>
    <row r="1511" spans="3:5">
      <c r="C1511"/>
      <c r="D1511"/>
      <c r="E1511"/>
    </row>
    <row r="1512" spans="3:5">
      <c r="C1512"/>
      <c r="D1512"/>
      <c r="E1512"/>
    </row>
    <row r="1513" spans="3:5">
      <c r="C1513"/>
      <c r="D1513"/>
      <c r="E1513"/>
    </row>
    <row r="1514" spans="3:5">
      <c r="C1514"/>
      <c r="D1514"/>
      <c r="E1514"/>
    </row>
    <row r="1515" spans="3:5">
      <c r="C1515"/>
      <c r="D1515"/>
      <c r="E1515"/>
    </row>
    <row r="1516" spans="3:5">
      <c r="C1516"/>
      <c r="D1516"/>
      <c r="E1516"/>
    </row>
    <row r="1517" spans="3:5">
      <c r="C1517"/>
      <c r="D1517"/>
      <c r="E1517"/>
    </row>
    <row r="1518" spans="3:5">
      <c r="C1518"/>
      <c r="D1518"/>
      <c r="E1518"/>
    </row>
    <row r="1519" spans="3:5">
      <c r="C1519"/>
      <c r="D1519"/>
      <c r="E1519"/>
    </row>
    <row r="1520" spans="3:5">
      <c r="C1520"/>
      <c r="D1520"/>
      <c r="E1520"/>
    </row>
    <row r="1521" spans="3:5">
      <c r="C1521"/>
      <c r="D1521"/>
      <c r="E1521"/>
    </row>
    <row r="1522" spans="3:5">
      <c r="C1522"/>
      <c r="D1522"/>
      <c r="E1522"/>
    </row>
    <row r="1523" spans="3:5">
      <c r="C1523"/>
      <c r="D1523"/>
      <c r="E1523"/>
    </row>
    <row r="1524" spans="3:5">
      <c r="C1524"/>
      <c r="D1524"/>
      <c r="E1524"/>
    </row>
    <row r="1525" spans="3:5">
      <c r="C1525"/>
      <c r="D1525"/>
      <c r="E1525"/>
    </row>
    <row r="1526" spans="3:5">
      <c r="C1526"/>
      <c r="D1526"/>
      <c r="E1526"/>
    </row>
    <row r="1527" spans="3:5">
      <c r="C1527"/>
      <c r="D1527"/>
      <c r="E1527"/>
    </row>
    <row r="1528" spans="3:5">
      <c r="C1528"/>
      <c r="D1528"/>
      <c r="E1528"/>
    </row>
    <row r="1529" spans="3:5">
      <c r="C1529"/>
      <c r="D1529"/>
      <c r="E1529"/>
    </row>
    <row r="1530" spans="3:5">
      <c r="C1530"/>
      <c r="D1530"/>
      <c r="E1530"/>
    </row>
    <row r="1531" spans="3:5">
      <c r="C1531"/>
      <c r="D1531"/>
      <c r="E1531"/>
    </row>
    <row r="1532" spans="3:5">
      <c r="C1532"/>
      <c r="D1532"/>
      <c r="E1532"/>
    </row>
    <row r="1533" spans="3:5">
      <c r="C1533"/>
      <c r="D1533"/>
      <c r="E1533"/>
    </row>
    <row r="1534" spans="3:5">
      <c r="C1534"/>
      <c r="D1534"/>
      <c r="E1534"/>
    </row>
    <row r="1535" spans="3:5">
      <c r="C1535"/>
      <c r="D1535"/>
      <c r="E1535"/>
    </row>
    <row r="1536" spans="3:5">
      <c r="C1536"/>
      <c r="D1536"/>
      <c r="E1536"/>
    </row>
    <row r="1537" spans="3:5">
      <c r="C1537"/>
      <c r="D1537"/>
      <c r="E1537"/>
    </row>
    <row r="1538" spans="3:5">
      <c r="C1538"/>
      <c r="D1538"/>
      <c r="E1538"/>
    </row>
    <row r="1539" spans="3:5">
      <c r="C1539"/>
      <c r="D1539"/>
      <c r="E1539"/>
    </row>
    <row r="1540" spans="3:5">
      <c r="C1540"/>
      <c r="D1540"/>
      <c r="E1540"/>
    </row>
    <row r="1541" spans="3:5">
      <c r="C1541"/>
      <c r="D1541"/>
      <c r="E1541"/>
    </row>
    <row r="1542" spans="3:5">
      <c r="C1542"/>
      <c r="D1542"/>
      <c r="E1542"/>
    </row>
    <row r="1543" spans="3:5">
      <c r="C1543"/>
      <c r="D1543"/>
      <c r="E1543"/>
    </row>
    <row r="1544" spans="3:5">
      <c r="C1544"/>
      <c r="D1544"/>
      <c r="E1544"/>
    </row>
    <row r="1545" spans="3:5">
      <c r="C1545"/>
      <c r="D1545"/>
      <c r="E1545"/>
    </row>
    <row r="1546" spans="3:5">
      <c r="C1546"/>
      <c r="D1546"/>
      <c r="E1546"/>
    </row>
    <row r="1547" spans="3:5">
      <c r="C1547"/>
      <c r="D1547"/>
      <c r="E1547"/>
    </row>
    <row r="1548" spans="3:5">
      <c r="C1548"/>
      <c r="D1548"/>
      <c r="E1548"/>
    </row>
    <row r="1549" spans="3:5">
      <c r="C1549"/>
      <c r="D1549"/>
      <c r="E1549"/>
    </row>
    <row r="1550" spans="3:5">
      <c r="C1550"/>
      <c r="D1550"/>
      <c r="E1550"/>
    </row>
    <row r="1551" spans="3:5">
      <c r="C1551"/>
      <c r="D1551"/>
      <c r="E1551"/>
    </row>
    <row r="1552" spans="3:5">
      <c r="C1552"/>
      <c r="D1552"/>
      <c r="E1552"/>
    </row>
    <row r="1553" spans="3:5">
      <c r="C1553"/>
      <c r="D1553"/>
      <c r="E1553"/>
    </row>
    <row r="1554" spans="3:5">
      <c r="C1554"/>
      <c r="D1554"/>
      <c r="E1554"/>
    </row>
    <row r="1555" spans="3:5">
      <c r="C1555"/>
      <c r="D1555"/>
      <c r="E1555"/>
    </row>
    <row r="1556" spans="3:5">
      <c r="C1556"/>
      <c r="D1556"/>
      <c r="E1556"/>
    </row>
    <row r="1557" spans="3:5">
      <c r="C1557"/>
      <c r="D1557"/>
      <c r="E1557"/>
    </row>
    <row r="1558" spans="3:5">
      <c r="C1558"/>
      <c r="D1558"/>
      <c r="E1558"/>
    </row>
    <row r="1559" spans="3:5">
      <c r="C1559"/>
      <c r="D1559"/>
      <c r="E1559"/>
    </row>
    <row r="1560" spans="3:5">
      <c r="C1560"/>
      <c r="D1560"/>
      <c r="E1560"/>
    </row>
    <row r="1561" spans="3:5">
      <c r="C1561"/>
      <c r="D1561"/>
      <c r="E1561"/>
    </row>
    <row r="1562" spans="3:5">
      <c r="C1562"/>
      <c r="D1562"/>
      <c r="E1562"/>
    </row>
    <row r="1563" spans="3:5">
      <c r="C1563"/>
      <c r="D1563"/>
      <c r="E1563"/>
    </row>
    <row r="1564" spans="3:5">
      <c r="C1564"/>
      <c r="D1564"/>
      <c r="E1564"/>
    </row>
    <row r="1565" spans="3:5">
      <c r="C1565"/>
      <c r="D1565"/>
      <c r="E1565"/>
    </row>
    <row r="1566" spans="3:5">
      <c r="C1566"/>
      <c r="D1566"/>
      <c r="E1566"/>
    </row>
    <row r="1567" spans="3:5">
      <c r="C1567"/>
      <c r="D1567"/>
      <c r="E1567"/>
    </row>
    <row r="1568" spans="3:5">
      <c r="C1568"/>
      <c r="D1568"/>
      <c r="E1568"/>
    </row>
    <row r="1569" spans="3:5">
      <c r="C1569"/>
      <c r="D1569"/>
      <c r="E1569"/>
    </row>
    <row r="1570" spans="3:5">
      <c r="C1570"/>
      <c r="D1570"/>
      <c r="E1570"/>
    </row>
    <row r="1571" spans="3:5">
      <c r="C1571"/>
      <c r="D1571"/>
      <c r="E1571"/>
    </row>
    <row r="1572" spans="3:5">
      <c r="C1572"/>
      <c r="D1572"/>
      <c r="E1572"/>
    </row>
    <row r="1573" spans="3:5">
      <c r="C1573"/>
      <c r="D1573"/>
      <c r="E1573"/>
    </row>
    <row r="1574" spans="3:5">
      <c r="C1574"/>
      <c r="D1574"/>
      <c r="E1574"/>
    </row>
    <row r="1575" spans="3:5">
      <c r="C1575"/>
      <c r="D1575"/>
      <c r="E1575"/>
    </row>
    <row r="1576" spans="3:5">
      <c r="C1576"/>
      <c r="D1576"/>
      <c r="E1576"/>
    </row>
    <row r="1577" spans="3:5">
      <c r="C1577"/>
      <c r="D1577"/>
      <c r="E1577"/>
    </row>
    <row r="1578" spans="3:5">
      <c r="C1578"/>
      <c r="D1578"/>
      <c r="E1578"/>
    </row>
    <row r="1579" spans="3:5">
      <c r="C1579"/>
      <c r="D1579"/>
      <c r="E1579"/>
    </row>
    <row r="1580" spans="3:5">
      <c r="C1580"/>
      <c r="D1580"/>
      <c r="E1580"/>
    </row>
    <row r="1581" spans="3:5">
      <c r="C1581"/>
      <c r="D1581"/>
      <c r="E1581"/>
    </row>
    <row r="1582" spans="3:5">
      <c r="C1582"/>
      <c r="D1582"/>
      <c r="E1582"/>
    </row>
    <row r="1583" spans="3:5">
      <c r="C1583"/>
      <c r="D1583"/>
      <c r="E1583"/>
    </row>
    <row r="1584" spans="3:5">
      <c r="C1584"/>
      <c r="D1584"/>
      <c r="E1584"/>
    </row>
    <row r="1585" spans="3:5">
      <c r="C1585"/>
      <c r="D1585"/>
      <c r="E1585"/>
    </row>
    <row r="1586" spans="3:5">
      <c r="C1586"/>
      <c r="D1586"/>
      <c r="E1586"/>
    </row>
    <row r="1587" spans="3:5">
      <c r="C1587"/>
      <c r="D1587"/>
      <c r="E1587"/>
    </row>
    <row r="1588" spans="3:5">
      <c r="C1588"/>
      <c r="D1588"/>
      <c r="E1588"/>
    </row>
    <row r="1589" spans="3:5">
      <c r="C1589"/>
      <c r="D1589"/>
      <c r="E1589"/>
    </row>
    <row r="1590" spans="3:5">
      <c r="C1590"/>
      <c r="D1590"/>
      <c r="E1590"/>
    </row>
    <row r="1591" spans="3:5">
      <c r="C1591"/>
      <c r="D1591"/>
      <c r="E1591"/>
    </row>
    <row r="1592" spans="3:5">
      <c r="C1592"/>
      <c r="D1592"/>
      <c r="E1592"/>
    </row>
    <row r="1593" spans="3:5">
      <c r="C1593"/>
      <c r="D1593"/>
      <c r="E1593"/>
    </row>
    <row r="1594" spans="3:5">
      <c r="C1594"/>
      <c r="D1594"/>
      <c r="E1594"/>
    </row>
    <row r="1595" spans="3:5">
      <c r="C1595"/>
      <c r="D1595"/>
      <c r="E1595"/>
    </row>
    <row r="1596" spans="3:5">
      <c r="C1596"/>
      <c r="D1596"/>
      <c r="E1596"/>
    </row>
    <row r="1597" spans="3:5">
      <c r="C1597"/>
      <c r="D1597"/>
      <c r="E1597"/>
    </row>
    <row r="1598" spans="3:5">
      <c r="C1598"/>
      <c r="D1598"/>
      <c r="E1598"/>
    </row>
    <row r="1599" spans="3:5">
      <c r="C1599"/>
      <c r="D1599"/>
      <c r="E1599"/>
    </row>
    <row r="1600" spans="3:5">
      <c r="C1600"/>
      <c r="D1600"/>
      <c r="E1600"/>
    </row>
    <row r="1601" spans="3:5">
      <c r="C1601"/>
      <c r="D1601"/>
      <c r="E1601"/>
    </row>
    <row r="1602" spans="3:5">
      <c r="C1602"/>
      <c r="D1602"/>
      <c r="E1602"/>
    </row>
    <row r="1603" spans="3:5">
      <c r="C1603"/>
      <c r="D1603"/>
      <c r="E1603"/>
    </row>
    <row r="1604" spans="3:5">
      <c r="C1604"/>
      <c r="D1604"/>
      <c r="E1604"/>
    </row>
    <row r="1605" spans="3:5">
      <c r="C1605"/>
      <c r="D1605"/>
      <c r="E1605"/>
    </row>
    <row r="1606" spans="3:5">
      <c r="C1606"/>
      <c r="D1606"/>
      <c r="E1606"/>
    </row>
    <row r="1607" spans="3:5">
      <c r="C1607"/>
      <c r="D1607"/>
      <c r="E1607"/>
    </row>
    <row r="1608" spans="3:5">
      <c r="C1608"/>
      <c r="D1608"/>
      <c r="E1608"/>
    </row>
    <row r="1609" spans="3:5">
      <c r="C1609"/>
      <c r="D1609"/>
      <c r="E1609"/>
    </row>
    <row r="1610" spans="3:5">
      <c r="C1610"/>
      <c r="D1610"/>
      <c r="E1610"/>
    </row>
    <row r="1611" spans="3:5">
      <c r="C1611"/>
      <c r="D1611"/>
      <c r="E1611"/>
    </row>
    <row r="1612" spans="3:5">
      <c r="C1612"/>
      <c r="D1612"/>
      <c r="E1612"/>
    </row>
    <row r="1613" spans="3:5">
      <c r="C1613"/>
      <c r="D1613"/>
      <c r="E1613"/>
    </row>
    <row r="1614" spans="3:5">
      <c r="C1614"/>
      <c r="D1614"/>
      <c r="E1614"/>
    </row>
    <row r="1615" spans="3:5">
      <c r="C1615"/>
      <c r="D1615"/>
      <c r="E1615"/>
    </row>
    <row r="1616" spans="3:5">
      <c r="C1616"/>
      <c r="D1616"/>
      <c r="E1616"/>
    </row>
    <row r="1617" spans="3:5">
      <c r="C1617"/>
      <c r="D1617"/>
      <c r="E1617"/>
    </row>
    <row r="1618" spans="3:5">
      <c r="C1618"/>
      <c r="D1618"/>
      <c r="E1618"/>
    </row>
    <row r="1619" spans="3:5">
      <c r="C1619"/>
      <c r="D1619"/>
      <c r="E1619"/>
    </row>
    <row r="1620" spans="3:5">
      <c r="C1620"/>
      <c r="D1620"/>
      <c r="E1620"/>
    </row>
    <row r="1621" spans="3:5">
      <c r="C1621"/>
      <c r="D1621"/>
      <c r="E1621"/>
    </row>
    <row r="1622" spans="3:5">
      <c r="C1622"/>
      <c r="D1622"/>
      <c r="E1622"/>
    </row>
    <row r="1623" spans="3:5">
      <c r="C1623"/>
      <c r="D1623"/>
      <c r="E1623"/>
    </row>
    <row r="1624" spans="3:5">
      <c r="C1624"/>
      <c r="D1624"/>
      <c r="E1624"/>
    </row>
    <row r="1625" spans="3:5">
      <c r="C1625"/>
      <c r="D1625"/>
      <c r="E1625"/>
    </row>
    <row r="1626" spans="3:5">
      <c r="C1626"/>
      <c r="D1626"/>
      <c r="E1626"/>
    </row>
    <row r="1627" spans="3:5">
      <c r="C1627"/>
      <c r="D1627"/>
      <c r="E1627"/>
    </row>
    <row r="1628" spans="3:5">
      <c r="C1628"/>
      <c r="D1628"/>
      <c r="E1628"/>
    </row>
    <row r="1629" spans="3:5">
      <c r="C1629"/>
      <c r="D1629"/>
      <c r="E1629"/>
    </row>
    <row r="1630" spans="3:5">
      <c r="C1630"/>
      <c r="D1630"/>
      <c r="E1630"/>
    </row>
    <row r="1631" spans="3:5">
      <c r="C1631"/>
      <c r="D1631"/>
      <c r="E1631"/>
    </row>
    <row r="1632" spans="3:5">
      <c r="C1632"/>
      <c r="D1632"/>
      <c r="E1632"/>
    </row>
    <row r="1633" spans="3:5">
      <c r="C1633"/>
      <c r="D1633"/>
      <c r="E1633"/>
    </row>
    <row r="1634" spans="3:5">
      <c r="C1634"/>
      <c r="D1634"/>
      <c r="E1634"/>
    </row>
    <row r="1635" spans="3:5">
      <c r="C1635"/>
      <c r="D1635"/>
      <c r="E1635"/>
    </row>
    <row r="1636" spans="3:5">
      <c r="C1636"/>
      <c r="D1636"/>
      <c r="E1636"/>
    </row>
    <row r="1637" spans="3:5">
      <c r="C1637"/>
      <c r="D1637"/>
      <c r="E1637"/>
    </row>
    <row r="1638" spans="3:5">
      <c r="C1638"/>
      <c r="D1638"/>
      <c r="E1638"/>
    </row>
    <row r="1639" spans="3:5">
      <c r="C1639"/>
      <c r="D1639"/>
      <c r="E1639"/>
    </row>
    <row r="1640" spans="3:5">
      <c r="C1640"/>
      <c r="D1640"/>
      <c r="E1640"/>
    </row>
    <row r="1641" spans="3:5">
      <c r="C1641"/>
      <c r="D1641"/>
      <c r="E1641"/>
    </row>
    <row r="1642" spans="3:5">
      <c r="C1642"/>
      <c r="D1642"/>
      <c r="E1642"/>
    </row>
    <row r="1643" spans="3:5">
      <c r="C1643"/>
      <c r="D1643"/>
      <c r="E1643"/>
    </row>
    <row r="1644" spans="3:5">
      <c r="C1644"/>
      <c r="D1644"/>
      <c r="E1644"/>
    </row>
    <row r="1645" spans="3:5">
      <c r="C1645"/>
      <c r="D1645"/>
      <c r="E1645"/>
    </row>
    <row r="1646" spans="3:5">
      <c r="C1646"/>
      <c r="D1646"/>
      <c r="E1646"/>
    </row>
    <row r="1647" spans="3:5">
      <c r="C1647"/>
      <c r="D1647"/>
      <c r="E1647"/>
    </row>
    <row r="1648" spans="3:5">
      <c r="C1648"/>
      <c r="D1648"/>
      <c r="E1648"/>
    </row>
    <row r="1649" spans="3:5">
      <c r="C1649"/>
      <c r="D1649"/>
      <c r="E1649"/>
    </row>
    <row r="1650" spans="3:5">
      <c r="C1650"/>
      <c r="D1650"/>
      <c r="E1650"/>
    </row>
    <row r="1651" spans="3:5">
      <c r="C1651"/>
      <c r="D1651"/>
      <c r="E1651"/>
    </row>
    <row r="1652" spans="3:5">
      <c r="C1652"/>
      <c r="D1652"/>
      <c r="E1652"/>
    </row>
    <row r="1653" spans="3:5">
      <c r="C1653"/>
      <c r="D1653"/>
      <c r="E1653"/>
    </row>
    <row r="1654" spans="3:5">
      <c r="C1654"/>
      <c r="D1654"/>
      <c r="E1654"/>
    </row>
    <row r="1655" spans="3:5">
      <c r="C1655"/>
      <c r="D1655"/>
      <c r="E1655"/>
    </row>
    <row r="1656" spans="3:5">
      <c r="C1656"/>
      <c r="D1656"/>
      <c r="E1656"/>
    </row>
    <row r="1657" spans="3:5">
      <c r="C1657"/>
      <c r="D1657"/>
      <c r="E1657"/>
    </row>
    <row r="1658" spans="3:5">
      <c r="C1658"/>
      <c r="D1658"/>
      <c r="E1658"/>
    </row>
    <row r="1659" spans="3:5">
      <c r="C1659"/>
      <c r="D1659"/>
      <c r="E1659"/>
    </row>
    <row r="1660" spans="3:5">
      <c r="C1660"/>
      <c r="D1660"/>
      <c r="E1660"/>
    </row>
    <row r="1661" spans="3:5">
      <c r="C1661"/>
      <c r="D1661"/>
      <c r="E1661"/>
    </row>
    <row r="1662" spans="3:5">
      <c r="C1662"/>
      <c r="D1662"/>
      <c r="E1662"/>
    </row>
    <row r="1663" spans="3:5">
      <c r="C1663"/>
      <c r="D1663"/>
      <c r="E1663"/>
    </row>
    <row r="1664" spans="3:5">
      <c r="C1664"/>
      <c r="D1664"/>
      <c r="E1664"/>
    </row>
    <row r="1665" spans="3:5">
      <c r="C1665"/>
      <c r="D1665"/>
      <c r="E1665"/>
    </row>
    <row r="1666" spans="3:5">
      <c r="C1666"/>
      <c r="D1666"/>
      <c r="E1666"/>
    </row>
    <row r="1667" spans="3:5">
      <c r="C1667"/>
      <c r="D1667"/>
      <c r="E1667"/>
    </row>
    <row r="1668" spans="3:5">
      <c r="C1668"/>
      <c r="D1668"/>
      <c r="E1668"/>
    </row>
    <row r="1669" spans="3:5">
      <c r="C1669"/>
      <c r="D1669"/>
      <c r="E1669"/>
    </row>
    <row r="1670" spans="3:5">
      <c r="C1670"/>
      <c r="D1670"/>
      <c r="E1670"/>
    </row>
    <row r="1671" spans="3:5">
      <c r="C1671"/>
      <c r="D1671"/>
      <c r="E1671"/>
    </row>
    <row r="1672" spans="3:5">
      <c r="C1672"/>
      <c r="D1672"/>
      <c r="E1672"/>
    </row>
    <row r="1673" spans="3:5">
      <c r="C1673"/>
      <c r="D1673"/>
      <c r="E1673"/>
    </row>
    <row r="1674" spans="3:5">
      <c r="C1674"/>
      <c r="D1674"/>
      <c r="E1674"/>
    </row>
    <row r="1675" spans="3:5">
      <c r="C1675"/>
      <c r="D1675"/>
      <c r="E1675"/>
    </row>
    <row r="1676" spans="3:5">
      <c r="C1676"/>
      <c r="D1676"/>
      <c r="E1676"/>
    </row>
    <row r="1677" spans="3:5">
      <c r="C1677"/>
      <c r="D1677"/>
      <c r="E1677"/>
    </row>
    <row r="1678" spans="3:5">
      <c r="C1678"/>
      <c r="D1678"/>
      <c r="E1678"/>
    </row>
    <row r="1679" spans="3:5">
      <c r="C1679"/>
      <c r="D1679"/>
      <c r="E1679"/>
    </row>
    <row r="1680" spans="3:5">
      <c r="C1680"/>
      <c r="D1680"/>
      <c r="E1680"/>
    </row>
    <row r="1681" spans="3:5">
      <c r="C1681"/>
      <c r="D1681"/>
      <c r="E1681"/>
    </row>
    <row r="1682" spans="3:5">
      <c r="C1682"/>
      <c r="D1682"/>
      <c r="E1682"/>
    </row>
    <row r="1683" spans="3:5">
      <c r="C1683"/>
      <c r="D1683"/>
      <c r="E1683"/>
    </row>
    <row r="1684" spans="3:5">
      <c r="C1684"/>
      <c r="D1684"/>
      <c r="E1684"/>
    </row>
    <row r="1685" spans="3:5">
      <c r="C1685"/>
      <c r="D1685"/>
      <c r="E1685"/>
    </row>
    <row r="1686" spans="3:5">
      <c r="C1686"/>
      <c r="D1686"/>
      <c r="E1686"/>
    </row>
    <row r="1687" spans="3:5">
      <c r="C1687"/>
      <c r="D1687"/>
      <c r="E1687"/>
    </row>
    <row r="1688" spans="3:5">
      <c r="C1688"/>
      <c r="D1688"/>
      <c r="E1688"/>
    </row>
    <row r="1689" spans="3:5">
      <c r="C1689"/>
      <c r="D1689"/>
      <c r="E1689"/>
    </row>
    <row r="1690" spans="3:5">
      <c r="C1690"/>
      <c r="D1690"/>
      <c r="E1690"/>
    </row>
    <row r="1691" spans="3:5">
      <c r="C1691"/>
      <c r="D1691"/>
      <c r="E1691"/>
    </row>
    <row r="1692" spans="3:5">
      <c r="C1692"/>
      <c r="D1692"/>
      <c r="E1692"/>
    </row>
    <row r="1693" spans="3:5">
      <c r="C1693"/>
      <c r="D1693"/>
      <c r="E1693"/>
    </row>
    <row r="1694" spans="3:5">
      <c r="C1694"/>
      <c r="D1694"/>
      <c r="E1694"/>
    </row>
    <row r="1695" spans="3:5">
      <c r="C1695"/>
      <c r="D1695"/>
      <c r="E1695"/>
    </row>
    <row r="1696" spans="3:5">
      <c r="C1696"/>
      <c r="D1696"/>
      <c r="E1696"/>
    </row>
    <row r="1697" spans="3:5">
      <c r="C1697"/>
      <c r="D1697"/>
      <c r="E1697"/>
    </row>
    <row r="1698" spans="3:5">
      <c r="C1698"/>
      <c r="D1698"/>
      <c r="E1698"/>
    </row>
    <row r="1699" spans="3:5">
      <c r="C1699"/>
      <c r="D1699"/>
      <c r="E1699"/>
    </row>
    <row r="1700" spans="3:5">
      <c r="C1700"/>
      <c r="D1700"/>
      <c r="E1700"/>
    </row>
    <row r="1701" spans="3:5">
      <c r="C1701"/>
      <c r="D1701"/>
      <c r="E1701"/>
    </row>
    <row r="1702" spans="3:5">
      <c r="C1702"/>
      <c r="D1702"/>
      <c r="E1702"/>
    </row>
    <row r="1703" spans="3:5">
      <c r="C1703"/>
      <c r="D1703"/>
      <c r="E1703"/>
    </row>
    <row r="1704" spans="3:5">
      <c r="C1704"/>
      <c r="D1704"/>
      <c r="E1704"/>
    </row>
    <row r="1705" spans="3:5">
      <c r="C1705"/>
      <c r="D1705"/>
      <c r="E1705"/>
    </row>
    <row r="1706" spans="3:5">
      <c r="C1706"/>
      <c r="D1706"/>
      <c r="E1706"/>
    </row>
    <row r="1707" spans="3:5">
      <c r="C1707"/>
      <c r="D1707"/>
      <c r="E1707"/>
    </row>
    <row r="1708" spans="3:5">
      <c r="C1708"/>
      <c r="D1708"/>
      <c r="E1708"/>
    </row>
    <row r="1709" spans="3:5">
      <c r="C1709"/>
      <c r="D1709"/>
      <c r="E1709"/>
    </row>
    <row r="1710" spans="3:5">
      <c r="C1710"/>
      <c r="D1710"/>
      <c r="E1710"/>
    </row>
    <row r="1711" spans="3:5">
      <c r="C1711"/>
      <c r="D1711"/>
      <c r="E1711"/>
    </row>
    <row r="1712" spans="3:5">
      <c r="C1712"/>
      <c r="D1712"/>
      <c r="E1712"/>
    </row>
    <row r="1713" spans="3:5">
      <c r="C1713"/>
      <c r="D1713"/>
      <c r="E1713"/>
    </row>
    <row r="1714" spans="3:5">
      <c r="C1714"/>
      <c r="D1714"/>
      <c r="E1714"/>
    </row>
    <row r="1715" spans="3:5">
      <c r="C1715"/>
      <c r="D1715"/>
      <c r="E1715"/>
    </row>
    <row r="1716" spans="3:5">
      <c r="C1716"/>
      <c r="D1716"/>
      <c r="E1716"/>
    </row>
    <row r="1717" spans="3:5">
      <c r="C1717"/>
      <c r="D1717"/>
      <c r="E1717"/>
    </row>
    <row r="1718" spans="3:5">
      <c r="C1718"/>
      <c r="D1718"/>
      <c r="E1718"/>
    </row>
    <row r="1719" spans="3:5">
      <c r="C1719"/>
      <c r="D1719"/>
      <c r="E1719"/>
    </row>
    <row r="1720" spans="3:5">
      <c r="C1720"/>
      <c r="D1720"/>
      <c r="E1720"/>
    </row>
    <row r="1721" spans="3:5">
      <c r="C1721"/>
      <c r="D1721"/>
      <c r="E1721"/>
    </row>
    <row r="1722" spans="3:5">
      <c r="C1722"/>
      <c r="D1722"/>
      <c r="E1722"/>
    </row>
    <row r="1723" spans="3:5">
      <c r="C1723"/>
      <c r="D1723"/>
      <c r="E1723"/>
    </row>
    <row r="1724" spans="3:5">
      <c r="C1724"/>
      <c r="D1724"/>
      <c r="E1724"/>
    </row>
    <row r="1725" spans="3:5">
      <c r="C1725"/>
      <c r="D1725"/>
      <c r="E1725"/>
    </row>
    <row r="1726" spans="3:5">
      <c r="C1726"/>
      <c r="D1726"/>
      <c r="E1726"/>
    </row>
    <row r="1727" spans="3:5">
      <c r="C1727"/>
      <c r="D1727"/>
      <c r="E1727"/>
    </row>
    <row r="1728" spans="3:5">
      <c r="C1728"/>
      <c r="D1728"/>
      <c r="E1728"/>
    </row>
    <row r="1729" spans="3:5">
      <c r="C1729"/>
      <c r="D1729"/>
      <c r="E1729"/>
    </row>
    <row r="1730" spans="3:5">
      <c r="C1730"/>
      <c r="D1730"/>
      <c r="E1730"/>
    </row>
    <row r="1731" spans="3:5">
      <c r="C1731"/>
      <c r="D1731"/>
      <c r="E1731"/>
    </row>
    <row r="1732" spans="3:5">
      <c r="C1732"/>
      <c r="D1732"/>
      <c r="E1732"/>
    </row>
    <row r="1733" spans="3:5">
      <c r="C1733"/>
      <c r="D1733"/>
      <c r="E1733"/>
    </row>
    <row r="1734" spans="3:5">
      <c r="C1734"/>
      <c r="D1734"/>
      <c r="E1734"/>
    </row>
    <row r="1735" spans="3:5">
      <c r="C1735"/>
      <c r="D1735"/>
      <c r="E1735"/>
    </row>
    <row r="1736" spans="3:5">
      <c r="C1736"/>
      <c r="D1736"/>
      <c r="E1736"/>
    </row>
    <row r="1737" spans="3:5">
      <c r="C1737"/>
      <c r="D1737"/>
      <c r="E1737"/>
    </row>
    <row r="1738" spans="3:5">
      <c r="C1738"/>
      <c r="D1738"/>
      <c r="E1738"/>
    </row>
    <row r="1739" spans="3:5">
      <c r="C1739"/>
      <c r="D1739"/>
      <c r="E1739"/>
    </row>
    <row r="1740" spans="3:5">
      <c r="C1740"/>
      <c r="D1740"/>
      <c r="E1740"/>
    </row>
    <row r="1741" spans="3:5">
      <c r="C1741"/>
      <c r="D1741"/>
      <c r="E1741"/>
    </row>
    <row r="1742" spans="3:5">
      <c r="C1742"/>
      <c r="D1742"/>
      <c r="E1742"/>
    </row>
    <row r="1743" spans="3:5">
      <c r="C1743"/>
      <c r="D1743"/>
      <c r="E1743"/>
    </row>
    <row r="1744" spans="3:5">
      <c r="C1744"/>
      <c r="D1744"/>
      <c r="E1744"/>
    </row>
    <row r="1745" spans="3:5">
      <c r="C1745"/>
      <c r="D1745"/>
      <c r="E1745"/>
    </row>
    <row r="1746" spans="3:5">
      <c r="C1746"/>
      <c r="D1746"/>
      <c r="E1746"/>
    </row>
    <row r="1747" spans="3:5">
      <c r="C1747"/>
      <c r="D1747"/>
      <c r="E1747"/>
    </row>
    <row r="1748" spans="3:5">
      <c r="C1748"/>
      <c r="D1748"/>
      <c r="E1748"/>
    </row>
    <row r="1749" spans="3:5">
      <c r="C1749"/>
      <c r="D1749"/>
      <c r="E1749"/>
    </row>
    <row r="1750" spans="3:5">
      <c r="C1750"/>
      <c r="D1750"/>
      <c r="E1750"/>
    </row>
    <row r="1751" spans="3:5">
      <c r="C1751"/>
      <c r="D1751"/>
      <c r="E1751"/>
    </row>
    <row r="1752" spans="3:5">
      <c r="C1752"/>
      <c r="D1752"/>
      <c r="E1752"/>
    </row>
    <row r="1753" spans="3:5">
      <c r="C1753"/>
      <c r="D1753"/>
      <c r="E1753"/>
    </row>
    <row r="1754" spans="3:5">
      <c r="C1754"/>
      <c r="D1754"/>
      <c r="E1754"/>
    </row>
    <row r="1755" spans="3:5">
      <c r="C1755"/>
      <c r="D1755"/>
      <c r="E1755"/>
    </row>
    <row r="1756" spans="3:5">
      <c r="C1756"/>
      <c r="D1756"/>
      <c r="E1756"/>
    </row>
    <row r="1757" spans="3:5">
      <c r="C1757"/>
      <c r="D1757"/>
      <c r="E1757"/>
    </row>
    <row r="1758" spans="3:5">
      <c r="C1758"/>
      <c r="D1758"/>
      <c r="E1758"/>
    </row>
    <row r="1759" spans="3:5">
      <c r="C1759"/>
      <c r="D1759"/>
      <c r="E1759"/>
    </row>
    <row r="1760" spans="3:5">
      <c r="C1760"/>
      <c r="D1760"/>
      <c r="E1760"/>
    </row>
    <row r="1761" spans="3:5">
      <c r="C1761"/>
      <c r="D1761"/>
      <c r="E1761"/>
    </row>
    <row r="1762" spans="3:5">
      <c r="C1762"/>
      <c r="D1762"/>
      <c r="E1762"/>
    </row>
    <row r="1763" spans="3:5">
      <c r="C1763"/>
      <c r="D1763"/>
      <c r="E1763"/>
    </row>
    <row r="1764" spans="3:5">
      <c r="C1764"/>
      <c r="D1764"/>
      <c r="E1764"/>
    </row>
    <row r="1765" spans="3:5">
      <c r="C1765"/>
      <c r="D1765"/>
      <c r="E1765"/>
    </row>
    <row r="1766" spans="3:5">
      <c r="C1766"/>
      <c r="D1766"/>
      <c r="E1766"/>
    </row>
    <row r="1767" spans="3:5">
      <c r="C1767"/>
      <c r="D1767"/>
      <c r="E1767"/>
    </row>
    <row r="1768" spans="3:5">
      <c r="C1768"/>
      <c r="D1768"/>
      <c r="E1768"/>
    </row>
    <row r="1769" spans="3:5">
      <c r="C1769"/>
      <c r="D1769"/>
      <c r="E1769"/>
    </row>
    <row r="1770" spans="3:5">
      <c r="C1770"/>
      <c r="D1770"/>
      <c r="E1770"/>
    </row>
    <row r="1771" spans="3:5">
      <c r="C1771"/>
      <c r="D1771"/>
      <c r="E1771"/>
    </row>
    <row r="1772" spans="3:5">
      <c r="C1772"/>
      <c r="D1772"/>
      <c r="E1772"/>
    </row>
    <row r="1773" spans="3:5">
      <c r="C1773"/>
      <c r="D1773"/>
      <c r="E1773"/>
    </row>
    <row r="1774" spans="3:5">
      <c r="C1774"/>
      <c r="D1774"/>
      <c r="E1774"/>
    </row>
    <row r="1775" spans="3:5">
      <c r="C1775"/>
      <c r="D1775"/>
      <c r="E1775"/>
    </row>
    <row r="1776" spans="3:5">
      <c r="C1776"/>
      <c r="D1776"/>
      <c r="E1776"/>
    </row>
    <row r="1777" spans="3:5">
      <c r="C1777"/>
      <c r="D1777"/>
      <c r="E1777"/>
    </row>
    <row r="1778" spans="3:5">
      <c r="C1778"/>
      <c r="D1778"/>
      <c r="E1778"/>
    </row>
    <row r="1779" spans="3:5">
      <c r="C1779"/>
      <c r="D1779"/>
      <c r="E1779"/>
    </row>
    <row r="1780" spans="3:5">
      <c r="C1780"/>
      <c r="D1780"/>
      <c r="E1780"/>
    </row>
    <row r="1781" spans="3:5">
      <c r="C1781"/>
      <c r="D1781"/>
      <c r="E1781"/>
    </row>
    <row r="1782" spans="3:5">
      <c r="C1782"/>
      <c r="D1782"/>
      <c r="E1782"/>
    </row>
    <row r="1783" spans="3:5">
      <c r="C1783"/>
      <c r="D1783"/>
      <c r="E1783"/>
    </row>
    <row r="1784" spans="3:5">
      <c r="C1784"/>
      <c r="D1784"/>
      <c r="E1784"/>
    </row>
    <row r="1785" spans="3:5">
      <c r="C1785"/>
      <c r="D1785"/>
      <c r="E1785"/>
    </row>
    <row r="1786" spans="3:5">
      <c r="C1786"/>
      <c r="D1786"/>
      <c r="E1786"/>
    </row>
    <row r="1787" spans="3:5">
      <c r="C1787"/>
      <c r="D1787"/>
      <c r="E1787"/>
    </row>
    <row r="1788" spans="3:5">
      <c r="C1788"/>
      <c r="D1788"/>
      <c r="E1788"/>
    </row>
    <row r="1789" spans="3:5">
      <c r="C1789"/>
      <c r="D1789"/>
      <c r="E1789"/>
    </row>
    <row r="1790" spans="3:5">
      <c r="C1790"/>
      <c r="D1790"/>
      <c r="E1790"/>
    </row>
    <row r="1791" spans="3:5">
      <c r="C1791"/>
      <c r="D1791"/>
      <c r="E1791"/>
    </row>
    <row r="1792" spans="3:5">
      <c r="C1792"/>
      <c r="D1792"/>
      <c r="E1792"/>
    </row>
    <row r="1793" spans="3:5">
      <c r="C1793"/>
      <c r="D1793"/>
      <c r="E1793"/>
    </row>
    <row r="1794" spans="3:5">
      <c r="C1794"/>
      <c r="D1794"/>
      <c r="E1794"/>
    </row>
    <row r="1795" spans="3:5">
      <c r="C1795"/>
      <c r="D1795"/>
      <c r="E1795"/>
    </row>
    <row r="1796" spans="3:5">
      <c r="C1796"/>
      <c r="D1796"/>
      <c r="E1796"/>
    </row>
    <row r="1797" spans="3:5">
      <c r="C1797"/>
      <c r="D1797"/>
      <c r="E1797"/>
    </row>
    <row r="1798" spans="3:5">
      <c r="C1798"/>
      <c r="D1798"/>
      <c r="E1798"/>
    </row>
    <row r="1799" spans="3:5">
      <c r="C1799"/>
      <c r="D1799"/>
      <c r="E1799"/>
    </row>
    <row r="1800" spans="3:5">
      <c r="C1800"/>
      <c r="D1800"/>
      <c r="E1800"/>
    </row>
    <row r="1801" spans="3:5">
      <c r="C1801"/>
      <c r="D1801"/>
      <c r="E1801"/>
    </row>
    <row r="1802" spans="3:5">
      <c r="C1802"/>
      <c r="D1802"/>
      <c r="E1802"/>
    </row>
    <row r="1803" spans="3:5">
      <c r="C1803"/>
      <c r="D1803"/>
      <c r="E1803"/>
    </row>
    <row r="1804" spans="3:5">
      <c r="C1804"/>
      <c r="D1804"/>
      <c r="E1804"/>
    </row>
    <row r="1805" spans="3:5">
      <c r="C1805"/>
      <c r="D1805"/>
      <c r="E1805"/>
    </row>
    <row r="1806" spans="3:5">
      <c r="C1806"/>
      <c r="D1806"/>
      <c r="E1806"/>
    </row>
    <row r="1807" spans="3:5">
      <c r="C1807"/>
      <c r="D1807"/>
      <c r="E1807"/>
    </row>
    <row r="1808" spans="3:5">
      <c r="C1808"/>
      <c r="D1808"/>
      <c r="E1808"/>
    </row>
    <row r="1809" spans="3:5">
      <c r="C1809"/>
      <c r="D1809"/>
      <c r="E1809"/>
    </row>
    <row r="1810" spans="3:5">
      <c r="C1810"/>
      <c r="D1810"/>
      <c r="E1810"/>
    </row>
    <row r="1811" spans="3:5">
      <c r="C1811"/>
      <c r="D1811"/>
      <c r="E1811"/>
    </row>
    <row r="1812" spans="3:5">
      <c r="C1812"/>
      <c r="D1812"/>
      <c r="E1812"/>
    </row>
    <row r="1813" spans="3:5">
      <c r="C1813"/>
      <c r="D1813"/>
      <c r="E1813"/>
    </row>
    <row r="1814" spans="3:5">
      <c r="C1814"/>
      <c r="D1814"/>
      <c r="E1814"/>
    </row>
    <row r="1815" spans="3:5">
      <c r="C1815"/>
      <c r="D1815"/>
      <c r="E1815"/>
    </row>
    <row r="1816" spans="3:5">
      <c r="C1816"/>
      <c r="D1816"/>
      <c r="E1816"/>
    </row>
    <row r="1817" spans="3:5">
      <c r="C1817"/>
      <c r="D1817"/>
      <c r="E1817"/>
    </row>
    <row r="1818" spans="3:5">
      <c r="C1818"/>
      <c r="D1818"/>
      <c r="E1818"/>
    </row>
    <row r="1819" spans="3:5">
      <c r="C1819"/>
      <c r="D1819"/>
      <c r="E1819"/>
    </row>
    <row r="1820" spans="3:5">
      <c r="C1820"/>
      <c r="D1820"/>
      <c r="E1820"/>
    </row>
    <row r="1821" spans="3:5">
      <c r="C1821"/>
      <c r="D1821"/>
      <c r="E1821"/>
    </row>
    <row r="1822" spans="3:5">
      <c r="C1822"/>
      <c r="D1822"/>
      <c r="E1822"/>
    </row>
    <row r="1823" spans="3:5">
      <c r="C1823"/>
      <c r="D1823"/>
      <c r="E1823"/>
    </row>
    <row r="1824" spans="3:5">
      <c r="C1824"/>
      <c r="D1824"/>
      <c r="E1824"/>
    </row>
    <row r="1825" spans="3:5">
      <c r="C1825"/>
      <c r="D1825"/>
      <c r="E1825"/>
    </row>
    <row r="1826" spans="3:5">
      <c r="C1826"/>
      <c r="D1826"/>
      <c r="E1826"/>
    </row>
    <row r="1827" spans="3:5">
      <c r="C1827"/>
      <c r="D1827"/>
      <c r="E1827"/>
    </row>
    <row r="1828" spans="3:5">
      <c r="C1828"/>
      <c r="D1828"/>
      <c r="E1828"/>
    </row>
    <row r="1829" spans="3:5">
      <c r="C1829"/>
      <c r="D1829"/>
      <c r="E1829"/>
    </row>
    <row r="1830" spans="3:5">
      <c r="C1830"/>
      <c r="D1830"/>
      <c r="E1830"/>
    </row>
    <row r="1831" spans="3:5">
      <c r="C1831"/>
      <c r="D1831"/>
      <c r="E1831"/>
    </row>
    <row r="1832" spans="3:5">
      <c r="C1832"/>
      <c r="D1832"/>
      <c r="E1832"/>
    </row>
    <row r="1833" spans="3:5">
      <c r="C1833"/>
      <c r="D1833"/>
      <c r="E1833"/>
    </row>
    <row r="1834" spans="3:5">
      <c r="C1834"/>
      <c r="D1834"/>
      <c r="E1834"/>
    </row>
    <row r="1835" spans="3:5">
      <c r="C1835"/>
      <c r="D1835"/>
      <c r="E1835"/>
    </row>
    <row r="1836" spans="3:5">
      <c r="C1836"/>
      <c r="D1836"/>
      <c r="E1836"/>
    </row>
    <row r="1837" spans="3:5">
      <c r="C1837"/>
      <c r="D1837"/>
      <c r="E1837"/>
    </row>
    <row r="1838" spans="3:5">
      <c r="C1838"/>
      <c r="D1838"/>
      <c r="E1838"/>
    </row>
    <row r="1839" spans="3:5">
      <c r="C1839"/>
      <c r="D1839"/>
      <c r="E1839"/>
    </row>
    <row r="1840" spans="3:5">
      <c r="C1840"/>
      <c r="D1840"/>
      <c r="E1840"/>
    </row>
    <row r="1841" spans="3:5">
      <c r="C1841"/>
      <c r="D1841"/>
      <c r="E1841"/>
    </row>
    <row r="1842" spans="3:5">
      <c r="C1842"/>
      <c r="D1842"/>
      <c r="E1842"/>
    </row>
    <row r="1843" spans="3:5">
      <c r="C1843"/>
      <c r="D1843"/>
      <c r="E1843"/>
    </row>
    <row r="1844" spans="3:5">
      <c r="C1844"/>
      <c r="D1844"/>
      <c r="E1844"/>
    </row>
    <row r="1845" spans="3:5">
      <c r="C1845"/>
      <c r="D1845"/>
      <c r="E1845"/>
    </row>
    <row r="1846" spans="3:5">
      <c r="C1846"/>
      <c r="D1846"/>
      <c r="E1846"/>
    </row>
    <row r="1847" spans="3:5">
      <c r="C1847"/>
      <c r="D1847"/>
      <c r="E1847"/>
    </row>
    <row r="1848" spans="3:5">
      <c r="C1848"/>
      <c r="D1848"/>
      <c r="E1848"/>
    </row>
    <row r="1849" spans="3:5">
      <c r="C1849"/>
      <c r="D1849"/>
      <c r="E1849"/>
    </row>
    <row r="1850" spans="3:5">
      <c r="C1850"/>
      <c r="D1850"/>
      <c r="E1850"/>
    </row>
    <row r="1851" spans="3:5">
      <c r="C1851"/>
      <c r="D1851"/>
      <c r="E1851"/>
    </row>
    <row r="1852" spans="3:5">
      <c r="C1852"/>
      <c r="D1852"/>
      <c r="E1852"/>
    </row>
    <row r="1853" spans="3:5">
      <c r="C1853"/>
      <c r="D1853"/>
      <c r="E1853"/>
    </row>
    <row r="1854" spans="3:5">
      <c r="C1854"/>
      <c r="D1854"/>
      <c r="E1854"/>
    </row>
    <row r="1855" spans="3:5">
      <c r="C1855"/>
      <c r="D1855"/>
      <c r="E1855"/>
    </row>
    <row r="1856" spans="3:5">
      <c r="C1856"/>
      <c r="D1856"/>
      <c r="E1856"/>
    </row>
    <row r="1857" spans="3:5">
      <c r="C1857"/>
      <c r="D1857"/>
      <c r="E1857"/>
    </row>
    <row r="1858" spans="3:5">
      <c r="C1858"/>
      <c r="D1858"/>
      <c r="E1858"/>
    </row>
    <row r="1859" spans="3:5">
      <c r="C1859"/>
      <c r="D1859"/>
      <c r="E1859"/>
    </row>
    <row r="1860" spans="3:5">
      <c r="C1860"/>
      <c r="D1860"/>
      <c r="E1860"/>
    </row>
    <row r="1861" spans="3:5">
      <c r="C1861"/>
      <c r="D1861"/>
      <c r="E1861"/>
    </row>
    <row r="1862" spans="3:5">
      <c r="C1862"/>
      <c r="D1862"/>
      <c r="E1862"/>
    </row>
    <row r="1863" spans="3:5">
      <c r="C1863"/>
      <c r="D1863"/>
      <c r="E1863"/>
    </row>
    <row r="1864" spans="3:5">
      <c r="C1864"/>
      <c r="D1864"/>
      <c r="E1864"/>
    </row>
    <row r="1865" spans="3:5">
      <c r="C1865"/>
      <c r="D1865"/>
      <c r="E1865"/>
    </row>
    <row r="1866" spans="3:5">
      <c r="C1866"/>
      <c r="D1866"/>
      <c r="E1866"/>
    </row>
    <row r="1867" spans="3:5">
      <c r="C1867"/>
      <c r="D1867"/>
      <c r="E1867"/>
    </row>
    <row r="1868" spans="3:5">
      <c r="C1868"/>
      <c r="D1868"/>
      <c r="E1868"/>
    </row>
    <row r="1869" spans="3:5">
      <c r="C1869"/>
      <c r="D1869"/>
      <c r="E1869"/>
    </row>
    <row r="1870" spans="3:5">
      <c r="C1870"/>
      <c r="D1870"/>
      <c r="E1870"/>
    </row>
    <row r="1871" spans="3:5">
      <c r="C1871"/>
      <c r="D1871"/>
      <c r="E1871"/>
    </row>
    <row r="1872" spans="3:5">
      <c r="C1872"/>
      <c r="D1872"/>
      <c r="E1872"/>
    </row>
    <row r="1873" spans="3:5">
      <c r="C1873"/>
      <c r="D1873"/>
      <c r="E1873"/>
    </row>
    <row r="1874" spans="3:5">
      <c r="C1874"/>
      <c r="D1874"/>
      <c r="E1874"/>
    </row>
    <row r="1875" spans="3:5">
      <c r="C1875"/>
      <c r="D1875"/>
      <c r="E1875"/>
    </row>
    <row r="1876" spans="3:5">
      <c r="C1876"/>
      <c r="D1876"/>
      <c r="E1876"/>
    </row>
    <row r="1877" spans="3:5">
      <c r="C1877"/>
      <c r="D1877"/>
      <c r="E1877"/>
    </row>
    <row r="1878" spans="3:5">
      <c r="C1878"/>
      <c r="D1878"/>
      <c r="E1878"/>
    </row>
    <row r="1879" spans="3:5">
      <c r="C1879"/>
      <c r="D1879"/>
      <c r="E1879"/>
    </row>
    <row r="1880" spans="3:5">
      <c r="C1880"/>
      <c r="D1880"/>
      <c r="E1880"/>
    </row>
    <row r="1881" spans="3:5">
      <c r="C1881"/>
      <c r="D1881"/>
      <c r="E1881"/>
    </row>
    <row r="1882" spans="3:5">
      <c r="C1882"/>
      <c r="D1882"/>
      <c r="E1882"/>
    </row>
    <row r="1883" spans="3:5">
      <c r="C1883"/>
      <c r="D1883"/>
      <c r="E1883"/>
    </row>
    <row r="1884" spans="3:5">
      <c r="C1884"/>
      <c r="D1884"/>
      <c r="E1884"/>
    </row>
    <row r="1885" spans="3:5">
      <c r="C1885"/>
      <c r="D1885"/>
      <c r="E1885"/>
    </row>
    <row r="1886" spans="3:5">
      <c r="C1886"/>
      <c r="D1886"/>
      <c r="E1886"/>
    </row>
    <row r="1887" spans="3:5">
      <c r="C1887"/>
      <c r="D1887"/>
      <c r="E1887"/>
    </row>
    <row r="1888" spans="3:5">
      <c r="C1888"/>
      <c r="D1888"/>
      <c r="E1888"/>
    </row>
    <row r="1889" spans="3:5">
      <c r="C1889"/>
      <c r="D1889"/>
      <c r="E1889"/>
    </row>
    <row r="1890" spans="3:5">
      <c r="C1890"/>
      <c r="D1890"/>
      <c r="E1890"/>
    </row>
    <row r="1891" spans="3:5">
      <c r="C1891"/>
      <c r="D1891"/>
      <c r="E1891"/>
    </row>
    <row r="1892" spans="3:5">
      <c r="C1892"/>
      <c r="D1892"/>
      <c r="E1892"/>
    </row>
    <row r="1893" spans="3:5">
      <c r="C1893"/>
      <c r="D1893"/>
      <c r="E1893"/>
    </row>
    <row r="1894" spans="3:5">
      <c r="C1894"/>
      <c r="D1894"/>
      <c r="E1894"/>
    </row>
    <row r="1895" spans="3:5">
      <c r="C1895"/>
      <c r="D1895"/>
      <c r="E1895"/>
    </row>
    <row r="1896" spans="3:5">
      <c r="C1896"/>
      <c r="D1896"/>
      <c r="E1896"/>
    </row>
    <row r="1897" spans="3:5">
      <c r="C1897"/>
      <c r="D1897"/>
      <c r="E1897"/>
    </row>
    <row r="1898" spans="3:5">
      <c r="C1898"/>
      <c r="D1898"/>
      <c r="E1898"/>
    </row>
    <row r="1899" spans="3:5">
      <c r="C1899"/>
      <c r="D1899"/>
      <c r="E1899"/>
    </row>
    <row r="1900" spans="3:5">
      <c r="C1900"/>
      <c r="D1900"/>
      <c r="E1900"/>
    </row>
    <row r="1901" spans="3:5">
      <c r="C1901"/>
      <c r="D1901"/>
      <c r="E1901"/>
    </row>
    <row r="1902" spans="3:5">
      <c r="C1902"/>
      <c r="D1902"/>
      <c r="E1902"/>
    </row>
    <row r="1903" spans="3:5">
      <c r="C1903"/>
      <c r="D1903"/>
      <c r="E1903"/>
    </row>
    <row r="1904" spans="3:5">
      <c r="C1904"/>
      <c r="D1904"/>
      <c r="E1904"/>
    </row>
    <row r="1905" spans="3:5">
      <c r="C1905"/>
      <c r="D1905"/>
      <c r="E1905"/>
    </row>
    <row r="1906" spans="3:5">
      <c r="C1906"/>
      <c r="D1906"/>
      <c r="E1906"/>
    </row>
    <row r="1907" spans="3:5">
      <c r="C1907"/>
      <c r="D1907"/>
      <c r="E1907"/>
    </row>
    <row r="1908" spans="3:5">
      <c r="C1908"/>
      <c r="D1908"/>
      <c r="E1908"/>
    </row>
    <row r="1909" spans="3:5">
      <c r="C1909"/>
      <c r="D1909"/>
      <c r="E1909"/>
    </row>
    <row r="1910" spans="3:5">
      <c r="C1910"/>
      <c r="D1910"/>
      <c r="E1910"/>
    </row>
    <row r="1911" spans="3:5">
      <c r="C1911"/>
      <c r="D1911"/>
      <c r="E1911"/>
    </row>
    <row r="1912" spans="3:5">
      <c r="C1912"/>
      <c r="D1912"/>
      <c r="E1912"/>
    </row>
    <row r="1913" spans="3:5">
      <c r="C1913"/>
      <c r="D1913"/>
      <c r="E1913"/>
    </row>
    <row r="1914" spans="3:5">
      <c r="C1914"/>
      <c r="D1914"/>
      <c r="E1914"/>
    </row>
    <row r="1915" spans="3:5">
      <c r="C1915"/>
      <c r="D1915"/>
      <c r="E1915"/>
    </row>
    <row r="1916" spans="3:5">
      <c r="C1916"/>
      <c r="D1916"/>
      <c r="E1916"/>
    </row>
    <row r="1917" spans="3:5">
      <c r="C1917"/>
      <c r="D1917"/>
      <c r="E1917"/>
    </row>
    <row r="1918" spans="3:5">
      <c r="C1918"/>
      <c r="D1918"/>
      <c r="E1918"/>
    </row>
    <row r="1919" spans="3:5">
      <c r="C1919"/>
      <c r="D1919"/>
      <c r="E1919"/>
    </row>
    <row r="1920" spans="3:5">
      <c r="C1920"/>
      <c r="D1920"/>
      <c r="E1920"/>
    </row>
    <row r="1921" spans="3:5">
      <c r="C1921"/>
      <c r="D1921"/>
      <c r="E1921"/>
    </row>
    <row r="1922" spans="3:5">
      <c r="C1922"/>
      <c r="D1922"/>
      <c r="E1922"/>
    </row>
    <row r="1923" spans="3:5">
      <c r="C1923"/>
      <c r="D1923"/>
      <c r="E1923"/>
    </row>
    <row r="1924" spans="3:5">
      <c r="C1924"/>
      <c r="D1924"/>
      <c r="E1924"/>
    </row>
    <row r="1925" spans="3:5">
      <c r="C1925"/>
      <c r="D1925"/>
      <c r="E1925"/>
    </row>
    <row r="1926" spans="3:5">
      <c r="C1926"/>
      <c r="D1926"/>
      <c r="E1926"/>
    </row>
    <row r="1927" spans="3:5">
      <c r="C1927"/>
      <c r="D1927"/>
      <c r="E1927"/>
    </row>
    <row r="1928" spans="3:5">
      <c r="C1928"/>
      <c r="D1928"/>
      <c r="E1928"/>
    </row>
    <row r="1929" spans="3:5">
      <c r="C1929"/>
      <c r="D1929"/>
      <c r="E1929"/>
    </row>
    <row r="1930" spans="3:5">
      <c r="C1930"/>
      <c r="D1930"/>
      <c r="E1930"/>
    </row>
    <row r="1931" spans="3:5">
      <c r="C1931"/>
      <c r="D1931"/>
      <c r="E1931"/>
    </row>
    <row r="1932" spans="3:5">
      <c r="C1932"/>
      <c r="D1932"/>
      <c r="E1932"/>
    </row>
    <row r="1933" spans="3:5">
      <c r="C1933"/>
      <c r="D1933"/>
      <c r="E1933"/>
    </row>
    <row r="1934" spans="3:5">
      <c r="C1934"/>
      <c r="D1934"/>
      <c r="E1934"/>
    </row>
    <row r="1935" spans="3:5">
      <c r="C1935"/>
      <c r="D1935"/>
      <c r="E1935"/>
    </row>
    <row r="1936" spans="3:5">
      <c r="C1936"/>
      <c r="D1936"/>
      <c r="E1936"/>
    </row>
    <row r="1937" spans="3:5">
      <c r="C1937"/>
      <c r="D1937"/>
      <c r="E1937"/>
    </row>
    <row r="1938" spans="3:5">
      <c r="C1938"/>
      <c r="D1938"/>
      <c r="E1938"/>
    </row>
    <row r="1939" spans="3:5">
      <c r="C1939"/>
      <c r="D1939"/>
      <c r="E1939"/>
    </row>
    <row r="1940" spans="3:5">
      <c r="C1940"/>
      <c r="D1940"/>
      <c r="E1940"/>
    </row>
    <row r="1941" spans="3:5">
      <c r="C1941"/>
      <c r="D1941"/>
      <c r="E1941"/>
    </row>
    <row r="1942" spans="3:5">
      <c r="C1942"/>
      <c r="D1942"/>
      <c r="E1942"/>
    </row>
    <row r="1943" spans="3:5">
      <c r="C1943"/>
      <c r="D1943"/>
      <c r="E1943"/>
    </row>
    <row r="1944" spans="3:5">
      <c r="C1944"/>
      <c r="D1944"/>
      <c r="E1944"/>
    </row>
    <row r="1945" spans="3:5">
      <c r="C1945"/>
      <c r="D1945"/>
      <c r="E1945"/>
    </row>
    <row r="1946" spans="3:5">
      <c r="C1946"/>
      <c r="D1946"/>
      <c r="E1946"/>
    </row>
    <row r="1947" spans="3:5">
      <c r="C1947"/>
      <c r="D1947"/>
      <c r="E1947"/>
    </row>
    <row r="1948" spans="3:5">
      <c r="C1948"/>
      <c r="D1948"/>
      <c r="E1948"/>
    </row>
    <row r="1949" spans="3:5">
      <c r="C1949"/>
      <c r="D1949"/>
      <c r="E1949"/>
    </row>
    <row r="1950" spans="3:5">
      <c r="C1950"/>
      <c r="D1950"/>
      <c r="E1950"/>
    </row>
    <row r="1951" spans="3:5">
      <c r="C1951"/>
      <c r="D1951"/>
      <c r="E1951"/>
    </row>
    <row r="1952" spans="3:5">
      <c r="C1952"/>
      <c r="D1952"/>
      <c r="E1952"/>
    </row>
    <row r="1953" spans="3:5">
      <c r="C1953"/>
      <c r="D1953"/>
      <c r="E1953"/>
    </row>
    <row r="1954" spans="3:5">
      <c r="C1954"/>
      <c r="D1954"/>
      <c r="E1954"/>
    </row>
    <row r="1955" spans="3:5">
      <c r="C1955"/>
      <c r="D1955"/>
      <c r="E1955"/>
    </row>
    <row r="1956" spans="3:5">
      <c r="C1956"/>
      <c r="D1956"/>
      <c r="E1956"/>
    </row>
    <row r="1957" spans="3:5">
      <c r="C1957"/>
      <c r="D1957"/>
      <c r="E1957"/>
    </row>
    <row r="1958" spans="3:5">
      <c r="C1958"/>
      <c r="D1958"/>
      <c r="E1958"/>
    </row>
    <row r="1959" spans="3:5">
      <c r="C1959"/>
      <c r="D1959"/>
      <c r="E1959"/>
    </row>
    <row r="1960" spans="3:5">
      <c r="C1960"/>
      <c r="D1960"/>
      <c r="E1960"/>
    </row>
    <row r="1961" spans="3:5">
      <c r="C1961"/>
      <c r="D1961"/>
      <c r="E1961"/>
    </row>
    <row r="1962" spans="3:5">
      <c r="C1962"/>
      <c r="D1962"/>
      <c r="E1962"/>
    </row>
    <row r="1963" spans="3:5">
      <c r="C1963"/>
      <c r="D1963"/>
      <c r="E1963"/>
    </row>
    <row r="1964" spans="3:5">
      <c r="C1964"/>
      <c r="D1964"/>
      <c r="E1964"/>
    </row>
    <row r="1965" spans="3:5">
      <c r="C1965"/>
      <c r="D1965"/>
      <c r="E1965"/>
    </row>
    <row r="1966" spans="3:5">
      <c r="C1966"/>
      <c r="D1966"/>
      <c r="E1966"/>
    </row>
    <row r="1967" spans="3:5">
      <c r="C1967"/>
      <c r="D1967"/>
      <c r="E1967"/>
    </row>
    <row r="1968" spans="3:5">
      <c r="C1968"/>
      <c r="D1968"/>
      <c r="E1968"/>
    </row>
    <row r="1969" spans="3:5">
      <c r="C1969"/>
      <c r="D1969"/>
      <c r="E1969"/>
    </row>
    <row r="1970" spans="3:5">
      <c r="C1970"/>
      <c r="D1970"/>
      <c r="E1970"/>
    </row>
    <row r="1971" spans="3:5">
      <c r="C1971"/>
      <c r="D1971"/>
      <c r="E1971"/>
    </row>
    <row r="1972" spans="3:5">
      <c r="C1972"/>
      <c r="D1972"/>
      <c r="E1972"/>
    </row>
    <row r="1973" spans="3:5">
      <c r="C1973"/>
      <c r="D1973"/>
      <c r="E1973"/>
    </row>
    <row r="1974" spans="3:5">
      <c r="C1974"/>
      <c r="D1974"/>
      <c r="E1974"/>
    </row>
    <row r="1975" spans="3:5">
      <c r="C1975"/>
      <c r="D1975"/>
      <c r="E1975"/>
    </row>
    <row r="1976" spans="3:5">
      <c r="C1976"/>
      <c r="D1976"/>
      <c r="E1976"/>
    </row>
    <row r="1977" spans="3:5">
      <c r="C1977"/>
      <c r="D1977"/>
      <c r="E1977"/>
    </row>
    <row r="1978" spans="3:5">
      <c r="C1978"/>
      <c r="D1978"/>
      <c r="E1978"/>
    </row>
    <row r="1979" spans="3:5">
      <c r="C1979"/>
      <c r="D1979"/>
      <c r="E1979"/>
    </row>
    <row r="1980" spans="3:5">
      <c r="C1980"/>
      <c r="D1980"/>
      <c r="E1980"/>
    </row>
    <row r="1981" spans="3:5">
      <c r="C1981"/>
      <c r="D1981"/>
      <c r="E1981"/>
    </row>
    <row r="1982" spans="3:5">
      <c r="C1982"/>
      <c r="D1982"/>
      <c r="E1982"/>
    </row>
    <row r="1983" spans="3:5">
      <c r="C1983"/>
      <c r="D1983"/>
      <c r="E1983"/>
    </row>
    <row r="1984" spans="3:5">
      <c r="C1984"/>
      <c r="D1984"/>
      <c r="E1984"/>
    </row>
    <row r="1985" spans="3:5">
      <c r="C1985"/>
      <c r="D1985"/>
      <c r="E1985"/>
    </row>
    <row r="1986" spans="3:5">
      <c r="C1986"/>
      <c r="D1986"/>
      <c r="E1986"/>
    </row>
    <row r="1987" spans="3:5">
      <c r="C1987"/>
      <c r="D1987"/>
      <c r="E1987"/>
    </row>
    <row r="1988" spans="3:5">
      <c r="C1988"/>
      <c r="D1988"/>
      <c r="E1988"/>
    </row>
    <row r="1989" spans="3:5">
      <c r="C1989"/>
      <c r="D1989"/>
      <c r="E1989"/>
    </row>
    <row r="1990" spans="3:5">
      <c r="C1990"/>
      <c r="D1990"/>
      <c r="E1990"/>
    </row>
    <row r="1991" spans="3:5">
      <c r="C1991"/>
      <c r="D1991"/>
      <c r="E1991"/>
    </row>
    <row r="1992" spans="3:5">
      <c r="C1992"/>
      <c r="D1992"/>
      <c r="E1992"/>
    </row>
    <row r="1993" spans="3:5">
      <c r="C1993"/>
      <c r="D1993"/>
      <c r="E1993"/>
    </row>
    <row r="1994" spans="3:5">
      <c r="C1994"/>
      <c r="D1994"/>
      <c r="E1994"/>
    </row>
    <row r="1995" spans="3:5">
      <c r="C1995"/>
      <c r="D1995"/>
      <c r="E1995"/>
    </row>
    <row r="1996" spans="3:5">
      <c r="C1996"/>
      <c r="D1996"/>
      <c r="E1996"/>
    </row>
    <row r="1997" spans="3:5">
      <c r="C1997"/>
      <c r="D1997"/>
      <c r="E1997"/>
    </row>
    <row r="1998" spans="3:5">
      <c r="C1998"/>
      <c r="D1998"/>
      <c r="E1998"/>
    </row>
    <row r="1999" spans="3:5">
      <c r="C1999"/>
      <c r="D1999"/>
      <c r="E1999"/>
    </row>
    <row r="2000" spans="3:5">
      <c r="C2000"/>
      <c r="D2000"/>
      <c r="E2000"/>
    </row>
    <row r="2001" spans="3:5">
      <c r="C2001"/>
      <c r="D2001"/>
      <c r="E2001"/>
    </row>
    <row r="2002" spans="3:5">
      <c r="C2002"/>
      <c r="D2002"/>
      <c r="E2002"/>
    </row>
    <row r="2003" spans="3:5">
      <c r="C2003"/>
      <c r="D2003"/>
      <c r="E2003"/>
    </row>
    <row r="2004" spans="3:5">
      <c r="C2004"/>
      <c r="D2004"/>
      <c r="E2004"/>
    </row>
    <row r="2005" spans="3:5">
      <c r="C2005"/>
      <c r="D2005"/>
      <c r="E2005"/>
    </row>
    <row r="2006" spans="3:5">
      <c r="C2006"/>
      <c r="D2006"/>
      <c r="E2006"/>
    </row>
    <row r="2007" spans="3:5">
      <c r="C2007"/>
      <c r="D2007"/>
      <c r="E2007"/>
    </row>
    <row r="2008" spans="3:5">
      <c r="C2008"/>
      <c r="D2008"/>
      <c r="E2008"/>
    </row>
    <row r="2009" spans="3:5">
      <c r="C2009"/>
      <c r="D2009"/>
      <c r="E2009"/>
    </row>
    <row r="2010" spans="3:5">
      <c r="C2010"/>
      <c r="D2010"/>
      <c r="E2010"/>
    </row>
    <row r="2011" spans="3:5">
      <c r="C2011"/>
      <c r="D2011"/>
      <c r="E2011"/>
    </row>
    <row r="2012" spans="3:5">
      <c r="C2012"/>
      <c r="D2012"/>
      <c r="E2012"/>
    </row>
    <row r="2013" spans="3:5">
      <c r="C2013"/>
      <c r="D2013"/>
      <c r="E2013"/>
    </row>
    <row r="2014" spans="3:5">
      <c r="C2014"/>
      <c r="D2014"/>
      <c r="E2014"/>
    </row>
    <row r="2015" spans="3:5">
      <c r="C2015"/>
      <c r="D2015"/>
      <c r="E2015"/>
    </row>
    <row r="2016" spans="3:5">
      <c r="C2016"/>
      <c r="D2016"/>
      <c r="E2016"/>
    </row>
    <row r="2017" spans="3:5">
      <c r="C2017"/>
      <c r="D2017"/>
      <c r="E2017"/>
    </row>
    <row r="2018" spans="3:5">
      <c r="C2018"/>
      <c r="D2018"/>
      <c r="E2018"/>
    </row>
    <row r="2019" spans="3:5">
      <c r="C2019"/>
      <c r="D2019"/>
      <c r="E2019"/>
    </row>
    <row r="2020" spans="3:5">
      <c r="C2020"/>
      <c r="D2020"/>
      <c r="E2020"/>
    </row>
    <row r="2021" spans="3:5">
      <c r="C2021"/>
      <c r="D2021"/>
      <c r="E2021"/>
    </row>
    <row r="2022" spans="3:5">
      <c r="C2022"/>
      <c r="D2022"/>
      <c r="E2022"/>
    </row>
    <row r="2023" spans="3:5">
      <c r="C2023"/>
      <c r="D2023"/>
      <c r="E2023"/>
    </row>
    <row r="2024" spans="3:5">
      <c r="C2024"/>
      <c r="D2024"/>
      <c r="E2024"/>
    </row>
    <row r="2025" spans="3:5">
      <c r="C2025"/>
      <c r="D2025"/>
      <c r="E2025"/>
    </row>
    <row r="2026" spans="3:5">
      <c r="C2026"/>
      <c r="D2026"/>
      <c r="E2026"/>
    </row>
    <row r="2027" spans="3:5">
      <c r="C2027"/>
      <c r="D2027"/>
      <c r="E2027"/>
    </row>
    <row r="2028" spans="3:5">
      <c r="C2028"/>
      <c r="D2028"/>
      <c r="E2028"/>
    </row>
    <row r="2029" spans="3:5">
      <c r="C2029"/>
      <c r="D2029"/>
      <c r="E2029"/>
    </row>
    <row r="2030" spans="3:5">
      <c r="C2030"/>
      <c r="D2030"/>
      <c r="E2030"/>
    </row>
    <row r="2031" spans="3:5">
      <c r="C2031"/>
      <c r="D2031"/>
      <c r="E2031"/>
    </row>
    <row r="2032" spans="3:5">
      <c r="C2032"/>
      <c r="D2032"/>
      <c r="E2032"/>
    </row>
    <row r="2033" spans="3:5">
      <c r="C2033"/>
      <c r="D2033"/>
      <c r="E2033"/>
    </row>
    <row r="2034" spans="3:5">
      <c r="C2034"/>
      <c r="D2034"/>
      <c r="E2034"/>
    </row>
    <row r="2035" spans="3:5">
      <c r="C2035"/>
      <c r="D2035"/>
      <c r="E2035"/>
    </row>
    <row r="2036" spans="3:5">
      <c r="C2036"/>
      <c r="D2036"/>
      <c r="E2036"/>
    </row>
    <row r="2037" spans="3:5">
      <c r="C2037"/>
      <c r="D2037"/>
      <c r="E2037"/>
    </row>
    <row r="2038" spans="3:5">
      <c r="C2038"/>
      <c r="D2038"/>
      <c r="E2038"/>
    </row>
  </sheetData>
  <autoFilter ref="A3:J10" xr:uid="{00000000-0009-0000-0000-000000000000}"/>
  <mergeCells count="6">
    <mergeCell ref="A12:F12"/>
    <mergeCell ref="A1:J1"/>
    <mergeCell ref="A2:J2"/>
    <mergeCell ref="A4:J4"/>
    <mergeCell ref="A6:J6"/>
    <mergeCell ref="A10:F10"/>
  </mergeCells>
  <pageMargins left="0.25" right="0.25" top="0.75" bottom="0.75" header="0.3" footer="0.3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6B219-F865-4DB7-87D3-AABC829EA8B7}">
  <sheetPr>
    <tabColor rgb="FF0F5D1C"/>
    <pageSetUpPr fitToPage="1"/>
  </sheetPr>
  <dimension ref="A1:O27"/>
  <sheetViews>
    <sheetView topLeftCell="A9" zoomScaleNormal="100" workbookViewId="0">
      <selection activeCell="E29" sqref="E29"/>
    </sheetView>
  </sheetViews>
  <sheetFormatPr defaultRowHeight="14.4"/>
  <cols>
    <col min="3" max="3" width="29" customWidth="1"/>
    <col min="13" max="14" width="10.6640625" bestFit="1" customWidth="1"/>
    <col min="15" max="15" width="12.88671875" customWidth="1"/>
  </cols>
  <sheetData>
    <row r="1" spans="1:15" ht="15" thickBot="1"/>
    <row r="2" spans="1:15" ht="18" thickBot="1">
      <c r="A2" s="131" t="s">
        <v>6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3"/>
    </row>
    <row r="3" spans="1:15" ht="15.6">
      <c r="A3" s="10" t="s">
        <v>7</v>
      </c>
      <c r="B3" s="11"/>
      <c r="C3" s="12"/>
      <c r="D3" s="70"/>
      <c r="E3" s="70"/>
      <c r="F3" s="11"/>
      <c r="G3" s="11"/>
      <c r="H3" s="11"/>
      <c r="I3" s="11"/>
      <c r="J3" s="11"/>
      <c r="K3" s="11"/>
      <c r="L3" s="11"/>
      <c r="M3" s="11"/>
      <c r="N3" s="13"/>
      <c r="O3" s="14"/>
    </row>
    <row r="4" spans="1:15" ht="15.6">
      <c r="A4" s="10" t="s">
        <v>8</v>
      </c>
      <c r="B4" s="11"/>
      <c r="C4" s="71" t="s">
        <v>79</v>
      </c>
      <c r="D4" s="72"/>
      <c r="E4" s="72"/>
      <c r="F4" s="16"/>
      <c r="G4" s="16"/>
      <c r="H4" s="16"/>
      <c r="I4" s="16"/>
      <c r="J4" s="16"/>
      <c r="K4" s="16"/>
      <c r="L4" s="16"/>
      <c r="M4" s="7"/>
      <c r="N4" s="17"/>
      <c r="O4" s="18"/>
    </row>
    <row r="5" spans="1:15" ht="15.6">
      <c r="A5" s="19" t="s">
        <v>30</v>
      </c>
      <c r="B5" s="11"/>
      <c r="C5" s="71"/>
      <c r="D5" s="72"/>
      <c r="E5" s="72"/>
      <c r="F5" s="16"/>
      <c r="G5" s="16"/>
      <c r="H5" s="16"/>
      <c r="I5" s="16"/>
      <c r="J5" s="16"/>
      <c r="K5" s="16"/>
      <c r="L5" s="16"/>
      <c r="M5" s="7"/>
      <c r="N5" s="17"/>
      <c r="O5" s="18"/>
    </row>
    <row r="6" spans="1:15" ht="15.6">
      <c r="A6" s="10" t="s">
        <v>44</v>
      </c>
      <c r="B6" s="11"/>
      <c r="C6" s="71"/>
      <c r="D6" s="72"/>
      <c r="E6" s="72"/>
      <c r="F6" s="16"/>
      <c r="G6" s="16"/>
      <c r="H6" s="16"/>
      <c r="I6" s="16"/>
      <c r="J6" s="16"/>
      <c r="K6" s="16"/>
      <c r="L6" s="16"/>
      <c r="M6" s="7"/>
      <c r="N6" s="17"/>
      <c r="O6" s="18"/>
    </row>
    <row r="7" spans="1:15" ht="15.6">
      <c r="A7" s="10" t="s">
        <v>12</v>
      </c>
      <c r="B7" s="11"/>
      <c r="C7" s="15" t="s">
        <v>45</v>
      </c>
      <c r="D7" s="72"/>
      <c r="E7" s="72"/>
      <c r="F7" s="16"/>
      <c r="G7" s="16"/>
      <c r="H7" s="16"/>
      <c r="I7" s="16"/>
      <c r="J7" s="16"/>
      <c r="K7" s="16"/>
      <c r="L7" s="16"/>
      <c r="M7" s="7"/>
      <c r="N7" s="17"/>
      <c r="O7" s="18"/>
    </row>
    <row r="8" spans="1:15" ht="15" thickBot="1">
      <c r="A8" s="10" t="s">
        <v>13</v>
      </c>
      <c r="B8" s="11"/>
      <c r="C8" s="73"/>
      <c r="D8" s="72"/>
      <c r="E8" s="72"/>
      <c r="F8" s="11"/>
      <c r="G8" s="11"/>
      <c r="H8" s="11"/>
      <c r="I8" s="11"/>
      <c r="J8" s="11"/>
      <c r="K8" s="11"/>
      <c r="L8" s="11"/>
      <c r="M8" s="11" t="s">
        <v>46</v>
      </c>
      <c r="N8" s="11"/>
      <c r="O8" s="74"/>
    </row>
    <row r="9" spans="1:15" ht="15" thickBot="1">
      <c r="A9" s="134" t="s">
        <v>14</v>
      </c>
      <c r="B9" s="135"/>
      <c r="C9" s="138" t="s">
        <v>15</v>
      </c>
      <c r="D9" s="140" t="s">
        <v>16</v>
      </c>
      <c r="E9" s="141"/>
      <c r="F9" s="141"/>
      <c r="G9" s="141"/>
      <c r="H9" s="141"/>
      <c r="I9" s="141"/>
      <c r="J9" s="141"/>
      <c r="K9" s="141"/>
      <c r="L9" s="141"/>
      <c r="M9" s="142"/>
      <c r="N9" s="143" t="s">
        <v>0</v>
      </c>
      <c r="O9" s="145" t="s">
        <v>17</v>
      </c>
    </row>
    <row r="10" spans="1:15" ht="18" thickBot="1">
      <c r="A10" s="136"/>
      <c r="B10" s="137"/>
      <c r="C10" s="139"/>
      <c r="D10" s="75">
        <v>30</v>
      </c>
      <c r="E10" s="75">
        <v>32</v>
      </c>
      <c r="F10" s="75">
        <v>33</v>
      </c>
      <c r="G10" s="75">
        <v>34</v>
      </c>
      <c r="H10" s="75">
        <v>36</v>
      </c>
      <c r="I10" s="75">
        <v>38</v>
      </c>
      <c r="J10" s="75">
        <v>40</v>
      </c>
      <c r="K10" s="75">
        <v>42</v>
      </c>
      <c r="L10" s="75">
        <v>44</v>
      </c>
      <c r="M10" s="76" t="s">
        <v>18</v>
      </c>
      <c r="N10" s="144"/>
      <c r="O10" s="146"/>
    </row>
    <row r="11" spans="1:15" ht="15.6">
      <c r="A11" s="77">
        <v>1</v>
      </c>
      <c r="B11" s="78">
        <f>N11</f>
        <v>10</v>
      </c>
      <c r="C11" s="124" t="s">
        <v>24</v>
      </c>
      <c r="D11" s="79">
        <v>1</v>
      </c>
      <c r="E11" s="79">
        <v>5</v>
      </c>
      <c r="F11" s="80">
        <v>2</v>
      </c>
      <c r="G11" s="80">
        <v>4</v>
      </c>
      <c r="H11" s="80">
        <v>4</v>
      </c>
      <c r="I11" s="80">
        <v>5</v>
      </c>
      <c r="J11" s="80">
        <v>2</v>
      </c>
      <c r="K11" s="80">
        <v>1</v>
      </c>
      <c r="L11" s="80"/>
      <c r="M11" s="81">
        <f>SUM(D11:L11)</f>
        <v>24</v>
      </c>
      <c r="N11" s="78">
        <v>10</v>
      </c>
      <c r="O11" s="82">
        <f>M11*N11</f>
        <v>240</v>
      </c>
    </row>
    <row r="12" spans="1:15" ht="15.6">
      <c r="A12" s="33">
        <f>B11+1</f>
        <v>11</v>
      </c>
      <c r="B12" s="30">
        <f>B11+N12</f>
        <v>12</v>
      </c>
      <c r="C12" s="125"/>
      <c r="D12" s="83">
        <v>1</v>
      </c>
      <c r="E12" s="83">
        <v>5</v>
      </c>
      <c r="F12" s="31">
        <v>2</v>
      </c>
      <c r="G12" s="31">
        <v>5</v>
      </c>
      <c r="H12" s="31">
        <v>6</v>
      </c>
      <c r="I12" s="31">
        <v>3</v>
      </c>
      <c r="J12" s="31">
        <v>1</v>
      </c>
      <c r="K12" s="31">
        <v>1</v>
      </c>
      <c r="L12" s="31"/>
      <c r="M12" s="32">
        <f>SUM(D12:L12)</f>
        <v>24</v>
      </c>
      <c r="N12" s="30">
        <v>2</v>
      </c>
      <c r="O12" s="34">
        <f>M12*N12</f>
        <v>48</v>
      </c>
    </row>
    <row r="13" spans="1:15" ht="16.2" thickBot="1">
      <c r="A13" s="45">
        <f t="shared" ref="A13:A26" si="0">B12+1</f>
        <v>13</v>
      </c>
      <c r="B13" s="35">
        <f t="shared" ref="B13:B26" si="1">B12+N13</f>
        <v>14</v>
      </c>
      <c r="C13" s="126"/>
      <c r="D13" s="84">
        <v>2</v>
      </c>
      <c r="E13" s="84">
        <v>3</v>
      </c>
      <c r="F13" s="36">
        <v>1</v>
      </c>
      <c r="G13" s="36">
        <v>2</v>
      </c>
      <c r="H13" s="36">
        <v>10</v>
      </c>
      <c r="I13" s="36">
        <v>2</v>
      </c>
      <c r="J13" s="36">
        <v>2</v>
      </c>
      <c r="K13" s="36">
        <v>1</v>
      </c>
      <c r="L13" s="36">
        <v>1</v>
      </c>
      <c r="M13" s="37">
        <f>SUM(D13:L13)</f>
        <v>24</v>
      </c>
      <c r="N13" s="35">
        <v>2</v>
      </c>
      <c r="O13" s="38">
        <f>M13*N13</f>
        <v>48</v>
      </c>
    </row>
    <row r="14" spans="1:15" ht="15.6">
      <c r="A14" s="39">
        <f t="shared" si="0"/>
        <v>15</v>
      </c>
      <c r="B14" s="40">
        <f t="shared" si="1"/>
        <v>21</v>
      </c>
      <c r="C14" s="127" t="s">
        <v>47</v>
      </c>
      <c r="D14" s="85">
        <v>1</v>
      </c>
      <c r="E14" s="85">
        <v>3</v>
      </c>
      <c r="F14" s="41">
        <v>4</v>
      </c>
      <c r="G14" s="41">
        <v>1</v>
      </c>
      <c r="H14" s="41">
        <v>3</v>
      </c>
      <c r="I14" s="41">
        <v>9</v>
      </c>
      <c r="J14" s="41">
        <v>1</v>
      </c>
      <c r="K14" s="41">
        <v>2</v>
      </c>
      <c r="L14" s="41"/>
      <c r="M14" s="42">
        <f t="shared" ref="M14:M26" si="2">SUM(D14:L14)</f>
        <v>24</v>
      </c>
      <c r="N14" s="40">
        <v>7</v>
      </c>
      <c r="O14" s="43">
        <f t="shared" ref="O14:O26" si="3">M14*N14</f>
        <v>168</v>
      </c>
    </row>
    <row r="15" spans="1:15" ht="15.6">
      <c r="A15" s="33">
        <f t="shared" si="0"/>
        <v>22</v>
      </c>
      <c r="B15" s="30">
        <f t="shared" si="1"/>
        <v>22</v>
      </c>
      <c r="C15" s="125"/>
      <c r="D15" s="83">
        <v>3</v>
      </c>
      <c r="E15" s="83">
        <v>1</v>
      </c>
      <c r="F15" s="31">
        <v>1</v>
      </c>
      <c r="G15" s="31">
        <v>3</v>
      </c>
      <c r="H15" s="31">
        <v>4</v>
      </c>
      <c r="I15" s="31">
        <v>8</v>
      </c>
      <c r="J15" s="31">
        <v>4</v>
      </c>
      <c r="K15" s="31"/>
      <c r="L15" s="31"/>
      <c r="M15" s="32">
        <f t="shared" si="2"/>
        <v>24</v>
      </c>
      <c r="N15" s="30">
        <v>1</v>
      </c>
      <c r="O15" s="34">
        <f t="shared" si="3"/>
        <v>24</v>
      </c>
    </row>
    <row r="16" spans="1:15" ht="15.6">
      <c r="A16" s="33">
        <f t="shared" si="0"/>
        <v>23</v>
      </c>
      <c r="B16" s="30">
        <f t="shared" si="1"/>
        <v>42</v>
      </c>
      <c r="C16" s="125"/>
      <c r="D16" s="83">
        <v>2</v>
      </c>
      <c r="E16" s="83">
        <v>2</v>
      </c>
      <c r="F16" s="31">
        <v>4</v>
      </c>
      <c r="G16" s="31">
        <v>1</v>
      </c>
      <c r="H16" s="31">
        <v>9</v>
      </c>
      <c r="I16" s="31">
        <v>5</v>
      </c>
      <c r="J16" s="31">
        <v>1</v>
      </c>
      <c r="K16" s="31"/>
      <c r="L16" s="31"/>
      <c r="M16" s="32">
        <f t="shared" si="2"/>
        <v>24</v>
      </c>
      <c r="N16" s="30">
        <v>20</v>
      </c>
      <c r="O16" s="34">
        <f t="shared" si="3"/>
        <v>480</v>
      </c>
    </row>
    <row r="17" spans="1:15" ht="15.6">
      <c r="A17" s="33">
        <f t="shared" si="0"/>
        <v>43</v>
      </c>
      <c r="B17" s="30">
        <f t="shared" si="1"/>
        <v>54</v>
      </c>
      <c r="C17" s="125"/>
      <c r="D17" s="83">
        <v>2</v>
      </c>
      <c r="E17" s="83"/>
      <c r="F17" s="31">
        <v>4</v>
      </c>
      <c r="G17" s="31">
        <v>3</v>
      </c>
      <c r="H17" s="31">
        <v>12</v>
      </c>
      <c r="I17" s="31">
        <v>3</v>
      </c>
      <c r="J17" s="31"/>
      <c r="K17" s="31"/>
      <c r="L17" s="31"/>
      <c r="M17" s="32">
        <f t="shared" si="2"/>
        <v>24</v>
      </c>
      <c r="N17" s="30">
        <v>12</v>
      </c>
      <c r="O17" s="34">
        <f t="shared" si="3"/>
        <v>288</v>
      </c>
    </row>
    <row r="18" spans="1:15" ht="15.6">
      <c r="A18" s="33">
        <f t="shared" si="0"/>
        <v>55</v>
      </c>
      <c r="B18" s="30">
        <f t="shared" si="1"/>
        <v>61</v>
      </c>
      <c r="C18" s="125"/>
      <c r="D18" s="83">
        <v>3</v>
      </c>
      <c r="E18" s="83">
        <v>1</v>
      </c>
      <c r="F18" s="31">
        <v>6</v>
      </c>
      <c r="G18" s="31">
        <v>1</v>
      </c>
      <c r="H18" s="31">
        <v>7</v>
      </c>
      <c r="I18" s="31">
        <v>4</v>
      </c>
      <c r="J18" s="31"/>
      <c r="K18" s="31">
        <v>2</v>
      </c>
      <c r="L18" s="31"/>
      <c r="M18" s="32">
        <f t="shared" si="2"/>
        <v>24</v>
      </c>
      <c r="N18" s="30">
        <v>7</v>
      </c>
      <c r="O18" s="34">
        <f t="shared" si="3"/>
        <v>168</v>
      </c>
    </row>
    <row r="19" spans="1:15" ht="15.6">
      <c r="A19" s="33">
        <f t="shared" si="0"/>
        <v>62</v>
      </c>
      <c r="B19" s="30">
        <f t="shared" si="1"/>
        <v>81</v>
      </c>
      <c r="C19" s="125"/>
      <c r="D19" s="83">
        <v>1</v>
      </c>
      <c r="E19" s="83">
        <v>2</v>
      </c>
      <c r="F19" s="31">
        <v>6</v>
      </c>
      <c r="G19" s="31">
        <v>2</v>
      </c>
      <c r="H19" s="31">
        <v>7</v>
      </c>
      <c r="I19" s="31">
        <v>4</v>
      </c>
      <c r="J19" s="31">
        <v>1</v>
      </c>
      <c r="K19" s="31">
        <v>1</v>
      </c>
      <c r="L19" s="31"/>
      <c r="M19" s="32">
        <f t="shared" si="2"/>
        <v>24</v>
      </c>
      <c r="N19" s="30">
        <v>20</v>
      </c>
      <c r="O19" s="34">
        <f t="shared" si="3"/>
        <v>480</v>
      </c>
    </row>
    <row r="20" spans="1:15" ht="15.6">
      <c r="A20" s="33">
        <f t="shared" si="0"/>
        <v>82</v>
      </c>
      <c r="B20" s="30">
        <f t="shared" si="1"/>
        <v>96</v>
      </c>
      <c r="C20" s="125"/>
      <c r="D20" s="83">
        <v>1</v>
      </c>
      <c r="E20" s="83">
        <v>1</v>
      </c>
      <c r="F20" s="31">
        <v>2</v>
      </c>
      <c r="G20" s="31">
        <v>2</v>
      </c>
      <c r="H20" s="31">
        <v>14</v>
      </c>
      <c r="I20" s="31">
        <v>2</v>
      </c>
      <c r="J20" s="31">
        <v>2</v>
      </c>
      <c r="K20" s="31"/>
      <c r="L20" s="31"/>
      <c r="M20" s="32">
        <f t="shared" si="2"/>
        <v>24</v>
      </c>
      <c r="N20" s="30">
        <v>15</v>
      </c>
      <c r="O20" s="34">
        <f t="shared" si="3"/>
        <v>360</v>
      </c>
    </row>
    <row r="21" spans="1:15" ht="15.6">
      <c r="A21" s="33">
        <f t="shared" si="0"/>
        <v>97</v>
      </c>
      <c r="B21" s="30">
        <f t="shared" si="1"/>
        <v>106</v>
      </c>
      <c r="C21" s="125"/>
      <c r="D21" s="83">
        <v>1</v>
      </c>
      <c r="E21" s="83">
        <v>2</v>
      </c>
      <c r="F21" s="31">
        <v>3</v>
      </c>
      <c r="G21" s="31">
        <v>5</v>
      </c>
      <c r="H21" s="31">
        <v>9</v>
      </c>
      <c r="I21" s="31">
        <v>2</v>
      </c>
      <c r="J21" s="31">
        <v>2</v>
      </c>
      <c r="K21" s="31"/>
      <c r="L21" s="31"/>
      <c r="M21" s="32">
        <f t="shared" si="2"/>
        <v>24</v>
      </c>
      <c r="N21" s="30">
        <v>10</v>
      </c>
      <c r="O21" s="34">
        <f t="shared" si="3"/>
        <v>240</v>
      </c>
    </row>
    <row r="22" spans="1:15" ht="15.6">
      <c r="A22" s="33">
        <f t="shared" si="0"/>
        <v>107</v>
      </c>
      <c r="B22" s="30">
        <f t="shared" si="1"/>
        <v>111</v>
      </c>
      <c r="C22" s="125"/>
      <c r="D22" s="83">
        <v>2</v>
      </c>
      <c r="E22" s="83">
        <v>2</v>
      </c>
      <c r="F22" s="31">
        <v>6</v>
      </c>
      <c r="G22" s="31">
        <v>3</v>
      </c>
      <c r="H22" s="31">
        <v>6</v>
      </c>
      <c r="I22" s="31">
        <v>2</v>
      </c>
      <c r="J22" s="31">
        <v>1</v>
      </c>
      <c r="K22" s="31">
        <v>2</v>
      </c>
      <c r="L22" s="31"/>
      <c r="M22" s="32">
        <f t="shared" si="2"/>
        <v>24</v>
      </c>
      <c r="N22" s="30">
        <v>5</v>
      </c>
      <c r="O22" s="34">
        <f t="shared" si="3"/>
        <v>120</v>
      </c>
    </row>
    <row r="23" spans="1:15" ht="15.6">
      <c r="A23" s="33">
        <f t="shared" si="0"/>
        <v>112</v>
      </c>
      <c r="B23" s="30">
        <f t="shared" si="1"/>
        <v>117</v>
      </c>
      <c r="C23" s="125"/>
      <c r="D23" s="83">
        <v>1</v>
      </c>
      <c r="E23" s="83">
        <v>1</v>
      </c>
      <c r="F23" s="31">
        <v>4</v>
      </c>
      <c r="G23" s="31">
        <v>3</v>
      </c>
      <c r="H23" s="31">
        <v>9</v>
      </c>
      <c r="I23" s="31">
        <v>3</v>
      </c>
      <c r="J23" s="31">
        <v>2</v>
      </c>
      <c r="K23" s="31">
        <v>1</v>
      </c>
      <c r="L23" s="31"/>
      <c r="M23" s="32">
        <f t="shared" si="2"/>
        <v>24</v>
      </c>
      <c r="N23" s="30">
        <v>6</v>
      </c>
      <c r="O23" s="34">
        <f t="shared" si="3"/>
        <v>144</v>
      </c>
    </row>
    <row r="24" spans="1:15" ht="15.6">
      <c r="A24" s="33">
        <f t="shared" si="0"/>
        <v>118</v>
      </c>
      <c r="B24" s="30">
        <f t="shared" si="1"/>
        <v>118</v>
      </c>
      <c r="C24" s="125"/>
      <c r="D24" s="83">
        <v>4</v>
      </c>
      <c r="E24" s="83">
        <v>1</v>
      </c>
      <c r="F24" s="31">
        <v>8</v>
      </c>
      <c r="G24" s="31">
        <v>2</v>
      </c>
      <c r="H24" s="31">
        <v>6</v>
      </c>
      <c r="I24" s="31">
        <v>3</v>
      </c>
      <c r="J24" s="31"/>
      <c r="K24" s="31"/>
      <c r="L24" s="31"/>
      <c r="M24" s="32">
        <f t="shared" si="2"/>
        <v>24</v>
      </c>
      <c r="N24" s="30">
        <v>1</v>
      </c>
      <c r="O24" s="34">
        <f t="shared" si="3"/>
        <v>24</v>
      </c>
    </row>
    <row r="25" spans="1:15" ht="15.6">
      <c r="A25" s="33">
        <f t="shared" si="0"/>
        <v>119</v>
      </c>
      <c r="B25" s="30">
        <f t="shared" si="1"/>
        <v>132</v>
      </c>
      <c r="C25" s="125"/>
      <c r="D25" s="83">
        <v>1</v>
      </c>
      <c r="E25" s="83">
        <v>1</v>
      </c>
      <c r="F25" s="31">
        <v>5</v>
      </c>
      <c r="G25" s="31">
        <v>3</v>
      </c>
      <c r="H25" s="31">
        <v>10</v>
      </c>
      <c r="I25" s="31">
        <v>1</v>
      </c>
      <c r="J25" s="31">
        <v>2</v>
      </c>
      <c r="K25" s="31">
        <v>1</v>
      </c>
      <c r="L25" s="31"/>
      <c r="M25" s="32">
        <f t="shared" si="2"/>
        <v>24</v>
      </c>
      <c r="N25" s="30">
        <v>14</v>
      </c>
      <c r="O25" s="34">
        <f t="shared" si="3"/>
        <v>336</v>
      </c>
    </row>
    <row r="26" spans="1:15" ht="16.2" thickBot="1">
      <c r="A26" s="45">
        <f t="shared" si="0"/>
        <v>133</v>
      </c>
      <c r="B26" s="35">
        <f t="shared" si="1"/>
        <v>133</v>
      </c>
      <c r="C26" s="126"/>
      <c r="D26" s="84"/>
      <c r="E26" s="84">
        <v>4</v>
      </c>
      <c r="F26" s="36">
        <v>3</v>
      </c>
      <c r="G26" s="36"/>
      <c r="H26" s="36">
        <v>1</v>
      </c>
      <c r="I26" s="36">
        <v>4</v>
      </c>
      <c r="J26" s="36">
        <v>6</v>
      </c>
      <c r="K26" s="36">
        <v>6</v>
      </c>
      <c r="L26" s="36"/>
      <c r="M26" s="37">
        <f t="shared" si="2"/>
        <v>24</v>
      </c>
      <c r="N26" s="35">
        <v>1</v>
      </c>
      <c r="O26" s="38">
        <f t="shared" si="3"/>
        <v>24</v>
      </c>
    </row>
    <row r="27" spans="1:15" ht="19.2" thickBot="1">
      <c r="A27" s="128" t="s">
        <v>5</v>
      </c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30"/>
      <c r="N27" s="29">
        <f>SUM(N11:N26)</f>
        <v>133</v>
      </c>
      <c r="O27" s="29">
        <f>SUM(O11:O26)</f>
        <v>3192</v>
      </c>
    </row>
  </sheetData>
  <mergeCells count="9">
    <mergeCell ref="C11:C13"/>
    <mergeCell ref="C14:C26"/>
    <mergeCell ref="A27:M27"/>
    <mergeCell ref="A2:O2"/>
    <mergeCell ref="A9:B10"/>
    <mergeCell ref="C9:C10"/>
    <mergeCell ref="D9:M9"/>
    <mergeCell ref="N9:N10"/>
    <mergeCell ref="O9:O10"/>
  </mergeCells>
  <pageMargins left="0.25" right="0.25" top="0.75" bottom="0.75" header="0.3" footer="0.3"/>
  <pageSetup paperSize="9" scale="6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7C0C-512A-499D-B1F2-7AA495A4405D}">
  <sheetPr>
    <tabColor rgb="FF0F5D1C"/>
  </sheetPr>
  <dimension ref="A1:L172"/>
  <sheetViews>
    <sheetView topLeftCell="A169" zoomScaleNormal="100" workbookViewId="0">
      <selection activeCell="K37" sqref="K37:K42"/>
    </sheetView>
  </sheetViews>
  <sheetFormatPr defaultRowHeight="14.4"/>
  <cols>
    <col min="3" max="3" width="29" customWidth="1"/>
    <col min="12" max="12" width="10.6640625" bestFit="1" customWidth="1"/>
    <col min="14" max="14" width="12.88671875" customWidth="1"/>
  </cols>
  <sheetData>
    <row r="1" spans="1:12" ht="15" thickBot="1"/>
    <row r="2" spans="1:12" ht="18" thickBot="1">
      <c r="A2" s="131" t="s">
        <v>6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3"/>
    </row>
    <row r="3" spans="1:12" ht="15.6">
      <c r="A3" s="10" t="s">
        <v>7</v>
      </c>
      <c r="B3" s="11"/>
      <c r="C3" s="12"/>
      <c r="D3" s="11"/>
      <c r="E3" s="11"/>
      <c r="F3" s="11"/>
      <c r="G3" s="11"/>
      <c r="H3" s="11"/>
      <c r="I3" s="11"/>
      <c r="J3" s="11"/>
      <c r="K3" s="13"/>
      <c r="L3" s="14"/>
    </row>
    <row r="4" spans="1:12" ht="15.6">
      <c r="A4" s="10" t="s">
        <v>8</v>
      </c>
      <c r="B4" s="11"/>
      <c r="C4" s="15" t="s">
        <v>50</v>
      </c>
      <c r="D4" s="11"/>
      <c r="E4" s="93"/>
      <c r="F4" s="93"/>
      <c r="G4" s="93"/>
      <c r="H4" s="93"/>
      <c r="I4" s="93"/>
      <c r="J4" s="7"/>
      <c r="K4" s="17"/>
      <c r="L4" s="18"/>
    </row>
    <row r="5" spans="1:12" ht="15.6">
      <c r="A5" s="19" t="s">
        <v>51</v>
      </c>
      <c r="B5" s="11"/>
      <c r="C5" s="20"/>
      <c r="D5" s="11"/>
      <c r="E5" s="94"/>
      <c r="F5" s="94"/>
      <c r="G5" s="94"/>
      <c r="H5" s="94"/>
      <c r="I5" s="94"/>
      <c r="J5" s="11" t="s">
        <v>9</v>
      </c>
      <c r="K5" s="17"/>
      <c r="L5" s="18"/>
    </row>
    <row r="6" spans="1:12">
      <c r="A6" s="10" t="s">
        <v>10</v>
      </c>
      <c r="B6" s="11"/>
      <c r="C6" s="21"/>
      <c r="D6" s="11"/>
      <c r="E6" s="7"/>
      <c r="F6" s="7"/>
      <c r="G6" s="7"/>
      <c r="H6" s="7"/>
      <c r="I6" s="7"/>
      <c r="J6" s="11" t="s">
        <v>11</v>
      </c>
      <c r="K6" s="11"/>
      <c r="L6" s="18" t="e">
        <f>#REF!</f>
        <v>#REF!</v>
      </c>
    </row>
    <row r="7" spans="1:12">
      <c r="A7" s="10" t="s">
        <v>48</v>
      </c>
      <c r="B7" s="11"/>
      <c r="C7" s="15"/>
      <c r="D7" s="11"/>
      <c r="E7" s="11"/>
      <c r="F7" s="11"/>
      <c r="G7" s="11"/>
      <c r="H7" s="11"/>
      <c r="I7" s="11"/>
      <c r="J7" s="11" t="s">
        <v>49</v>
      </c>
      <c r="K7" s="11"/>
      <c r="L7" s="86" t="s">
        <v>52</v>
      </c>
    </row>
    <row r="8" spans="1:12">
      <c r="A8" s="10" t="s">
        <v>44</v>
      </c>
      <c r="B8" s="11"/>
      <c r="C8" s="73"/>
      <c r="D8" s="11"/>
      <c r="E8" s="11"/>
      <c r="F8" s="11"/>
      <c r="G8" s="11"/>
      <c r="H8" s="11"/>
      <c r="I8" s="11"/>
      <c r="J8" s="11" t="s">
        <v>46</v>
      </c>
      <c r="K8" s="11"/>
      <c r="L8" s="87"/>
    </row>
    <row r="9" spans="1:12">
      <c r="A9" s="10" t="s">
        <v>12</v>
      </c>
      <c r="B9" s="11"/>
      <c r="C9" s="15" t="s">
        <v>53</v>
      </c>
      <c r="D9" s="11"/>
      <c r="E9" s="11"/>
      <c r="F9" s="11"/>
      <c r="G9" s="11"/>
      <c r="H9" s="11"/>
      <c r="I9" s="11"/>
      <c r="J9" s="11"/>
      <c r="K9" s="11"/>
      <c r="L9" s="22"/>
    </row>
    <row r="10" spans="1:12" ht="15" thickBot="1">
      <c r="A10" s="23" t="s">
        <v>13</v>
      </c>
      <c r="B10" s="24"/>
      <c r="C10" s="25"/>
      <c r="D10" s="24"/>
      <c r="E10" s="24"/>
      <c r="F10" s="24"/>
      <c r="G10" s="24"/>
      <c r="H10" s="24"/>
      <c r="I10" s="24"/>
      <c r="J10" s="24"/>
      <c r="K10" s="24"/>
      <c r="L10" s="26"/>
    </row>
    <row r="11" spans="1:12" ht="16.2" thickBot="1">
      <c r="A11" s="95"/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7"/>
    </row>
    <row r="12" spans="1:12" ht="15" thickBot="1">
      <c r="A12" s="171" t="s">
        <v>14</v>
      </c>
      <c r="B12" s="137"/>
      <c r="C12" s="138" t="s">
        <v>15</v>
      </c>
      <c r="D12" s="140" t="s">
        <v>16</v>
      </c>
      <c r="E12" s="141"/>
      <c r="F12" s="141"/>
      <c r="G12" s="141"/>
      <c r="H12" s="141"/>
      <c r="I12" s="141"/>
      <c r="J12" s="142"/>
      <c r="K12" s="143" t="s">
        <v>0</v>
      </c>
      <c r="L12" s="145" t="s">
        <v>17</v>
      </c>
    </row>
    <row r="13" spans="1:12" ht="18" thickBot="1">
      <c r="A13" s="171"/>
      <c r="B13" s="137"/>
      <c r="C13" s="172"/>
      <c r="D13" s="27" t="s">
        <v>19</v>
      </c>
      <c r="E13" s="27" t="s">
        <v>20</v>
      </c>
      <c r="F13" s="27" t="s">
        <v>21</v>
      </c>
      <c r="G13" s="27" t="s">
        <v>22</v>
      </c>
      <c r="H13" s="27" t="s">
        <v>23</v>
      </c>
      <c r="I13" s="27" t="s">
        <v>54</v>
      </c>
      <c r="J13" s="28" t="s">
        <v>18</v>
      </c>
      <c r="K13" s="173"/>
      <c r="L13" s="174"/>
    </row>
    <row r="14" spans="1:12" ht="15.6">
      <c r="A14" s="150">
        <v>1</v>
      </c>
      <c r="B14" s="152">
        <f>K14</f>
        <v>188</v>
      </c>
      <c r="C14" s="88" t="s">
        <v>55</v>
      </c>
      <c r="D14" s="80">
        <v>1</v>
      </c>
      <c r="E14" s="80"/>
      <c r="F14" s="80">
        <v>1</v>
      </c>
      <c r="G14" s="80">
        <v>1</v>
      </c>
      <c r="H14" s="80">
        <v>1</v>
      </c>
      <c r="I14" s="80">
        <v>1</v>
      </c>
      <c r="J14" s="154">
        <f>SUM(D14:I16)</f>
        <v>24</v>
      </c>
      <c r="K14" s="156">
        <v>188</v>
      </c>
      <c r="L14" s="158">
        <f>J14*K14</f>
        <v>4512</v>
      </c>
    </row>
    <row r="15" spans="1:12" ht="15.6">
      <c r="A15" s="151"/>
      <c r="B15" s="153"/>
      <c r="C15" s="89" t="s">
        <v>56</v>
      </c>
      <c r="D15" s="41"/>
      <c r="E15" s="41"/>
      <c r="F15" s="41">
        <v>3</v>
      </c>
      <c r="G15" s="41"/>
      <c r="H15" s="41"/>
      <c r="I15" s="41"/>
      <c r="J15" s="155"/>
      <c r="K15" s="157"/>
      <c r="L15" s="159"/>
    </row>
    <row r="16" spans="1:12" ht="16.2" thickBot="1">
      <c r="A16" s="151"/>
      <c r="B16" s="153"/>
      <c r="C16" s="89" t="s">
        <v>57</v>
      </c>
      <c r="D16" s="41"/>
      <c r="E16" s="41"/>
      <c r="F16" s="41">
        <v>2</v>
      </c>
      <c r="G16" s="41">
        <v>6</v>
      </c>
      <c r="H16" s="41">
        <v>4</v>
      </c>
      <c r="I16" s="41">
        <v>4</v>
      </c>
      <c r="J16" s="155"/>
      <c r="K16" s="157"/>
      <c r="L16" s="159"/>
    </row>
    <row r="17" spans="1:12" ht="15.6">
      <c r="A17" s="150">
        <f>B14+1</f>
        <v>189</v>
      </c>
      <c r="B17" s="152">
        <f>B14+K17</f>
        <v>223</v>
      </c>
      <c r="C17" s="101" t="s">
        <v>55</v>
      </c>
      <c r="D17" s="80"/>
      <c r="E17" s="80"/>
      <c r="F17" s="80"/>
      <c r="G17" s="80">
        <v>1</v>
      </c>
      <c r="H17" s="80">
        <v>1</v>
      </c>
      <c r="I17" s="80">
        <v>1</v>
      </c>
      <c r="J17" s="154">
        <f>SUM(D17:I19)</f>
        <v>24</v>
      </c>
      <c r="K17" s="156">
        <v>35</v>
      </c>
      <c r="L17" s="158">
        <f>J17*K17</f>
        <v>840</v>
      </c>
    </row>
    <row r="18" spans="1:12" ht="15.6">
      <c r="A18" s="151"/>
      <c r="B18" s="153"/>
      <c r="C18" s="102" t="s">
        <v>58</v>
      </c>
      <c r="D18" s="41"/>
      <c r="E18" s="41"/>
      <c r="F18" s="41">
        <v>5</v>
      </c>
      <c r="G18" s="41"/>
      <c r="H18" s="41"/>
      <c r="I18" s="41"/>
      <c r="J18" s="155"/>
      <c r="K18" s="157"/>
      <c r="L18" s="159"/>
    </row>
    <row r="19" spans="1:12" ht="16.2" thickBot="1">
      <c r="A19" s="165"/>
      <c r="B19" s="166"/>
      <c r="C19" s="103" t="s">
        <v>57</v>
      </c>
      <c r="D19" s="104">
        <v>1</v>
      </c>
      <c r="E19" s="104">
        <v>1</v>
      </c>
      <c r="F19" s="104">
        <v>1</v>
      </c>
      <c r="G19" s="104">
        <v>4</v>
      </c>
      <c r="H19" s="104">
        <v>4</v>
      </c>
      <c r="I19" s="104">
        <v>5</v>
      </c>
      <c r="J19" s="167"/>
      <c r="K19" s="163"/>
      <c r="L19" s="164"/>
    </row>
    <row r="20" spans="1:12" ht="15.6">
      <c r="A20" s="150">
        <f>B17+1</f>
        <v>224</v>
      </c>
      <c r="B20" s="152">
        <f>B17+K20</f>
        <v>373</v>
      </c>
      <c r="C20" s="101" t="s">
        <v>55</v>
      </c>
      <c r="D20" s="80"/>
      <c r="E20" s="80"/>
      <c r="F20" s="80"/>
      <c r="G20" s="80">
        <v>3</v>
      </c>
      <c r="H20" s="80"/>
      <c r="I20" s="80"/>
      <c r="J20" s="154">
        <f>SUM(D20:I22)</f>
        <v>24</v>
      </c>
      <c r="K20" s="156">
        <v>150</v>
      </c>
      <c r="L20" s="158">
        <f>J20*K20</f>
        <v>3600</v>
      </c>
    </row>
    <row r="21" spans="1:12" ht="15.6">
      <c r="A21" s="151"/>
      <c r="B21" s="153"/>
      <c r="C21" s="102" t="s">
        <v>58</v>
      </c>
      <c r="D21" s="41"/>
      <c r="E21" s="41"/>
      <c r="F21" s="41">
        <v>5</v>
      </c>
      <c r="G21" s="41"/>
      <c r="H21" s="41"/>
      <c r="I21" s="41"/>
      <c r="J21" s="155"/>
      <c r="K21" s="157"/>
      <c r="L21" s="159"/>
    </row>
    <row r="22" spans="1:12" ht="16.2" thickBot="1">
      <c r="A22" s="165"/>
      <c r="B22" s="166"/>
      <c r="C22" s="103" t="s">
        <v>57</v>
      </c>
      <c r="D22" s="104"/>
      <c r="E22" s="104">
        <v>3</v>
      </c>
      <c r="F22" s="104">
        <v>4</v>
      </c>
      <c r="G22" s="104">
        <v>3</v>
      </c>
      <c r="H22" s="104">
        <v>2</v>
      </c>
      <c r="I22" s="104">
        <v>4</v>
      </c>
      <c r="J22" s="167"/>
      <c r="K22" s="163"/>
      <c r="L22" s="164"/>
    </row>
    <row r="23" spans="1:12" ht="15.6">
      <c r="A23" s="150">
        <f>B20+1</f>
        <v>374</v>
      </c>
      <c r="B23" s="152">
        <f>B20+K23</f>
        <v>413</v>
      </c>
      <c r="C23" s="101" t="s">
        <v>57</v>
      </c>
      <c r="D23" s="80">
        <v>2</v>
      </c>
      <c r="E23" s="80"/>
      <c r="F23" s="80">
        <v>4</v>
      </c>
      <c r="G23" s="80"/>
      <c r="H23" s="80">
        <v>3</v>
      </c>
      <c r="I23" s="80">
        <v>4</v>
      </c>
      <c r="J23" s="154">
        <f>SUM(D23:I26)</f>
        <v>24</v>
      </c>
      <c r="K23" s="156">
        <v>40</v>
      </c>
      <c r="L23" s="158">
        <f>J23*K23</f>
        <v>960</v>
      </c>
    </row>
    <row r="24" spans="1:12" ht="15.6">
      <c r="A24" s="151"/>
      <c r="B24" s="153"/>
      <c r="C24" s="102" t="s">
        <v>58</v>
      </c>
      <c r="D24" s="41"/>
      <c r="E24" s="41"/>
      <c r="F24" s="41">
        <v>4</v>
      </c>
      <c r="G24" s="41"/>
      <c r="H24" s="41"/>
      <c r="I24" s="41"/>
      <c r="J24" s="155"/>
      <c r="K24" s="157"/>
      <c r="L24" s="159"/>
    </row>
    <row r="25" spans="1:12" ht="15.6">
      <c r="A25" s="151"/>
      <c r="B25" s="153"/>
      <c r="C25" s="102" t="s">
        <v>55</v>
      </c>
      <c r="D25" s="41">
        <v>1</v>
      </c>
      <c r="E25" s="41"/>
      <c r="F25" s="41"/>
      <c r="G25" s="41"/>
      <c r="H25" s="41">
        <v>1</v>
      </c>
      <c r="I25" s="41">
        <v>2</v>
      </c>
      <c r="J25" s="155"/>
      <c r="K25" s="157"/>
      <c r="L25" s="159"/>
    </row>
    <row r="26" spans="1:12" ht="16.2" thickBot="1">
      <c r="A26" s="165"/>
      <c r="B26" s="166"/>
      <c r="C26" s="103" t="s">
        <v>59</v>
      </c>
      <c r="D26" s="104"/>
      <c r="E26" s="104"/>
      <c r="F26" s="104"/>
      <c r="G26" s="104">
        <v>1</v>
      </c>
      <c r="H26" s="104"/>
      <c r="I26" s="104">
        <v>2</v>
      </c>
      <c r="J26" s="167"/>
      <c r="K26" s="163"/>
      <c r="L26" s="164"/>
    </row>
    <row r="27" spans="1:12" ht="15.6">
      <c r="A27" s="150">
        <f>B23+1</f>
        <v>414</v>
      </c>
      <c r="B27" s="152">
        <f>B23+K27</f>
        <v>433</v>
      </c>
      <c r="C27" s="101" t="s">
        <v>60</v>
      </c>
      <c r="D27" s="80"/>
      <c r="E27" s="80">
        <v>1</v>
      </c>
      <c r="F27" s="80"/>
      <c r="G27" s="80">
        <v>3</v>
      </c>
      <c r="H27" s="80">
        <v>1</v>
      </c>
      <c r="I27" s="80">
        <v>2</v>
      </c>
      <c r="J27" s="154">
        <f>SUM(D27:I30)</f>
        <v>24</v>
      </c>
      <c r="K27" s="156">
        <v>20</v>
      </c>
      <c r="L27" s="158">
        <f>J27*K27</f>
        <v>480</v>
      </c>
    </row>
    <row r="28" spans="1:12" ht="15.6">
      <c r="A28" s="151"/>
      <c r="B28" s="153"/>
      <c r="C28" s="102" t="s">
        <v>61</v>
      </c>
      <c r="D28" s="41"/>
      <c r="E28" s="41">
        <v>1</v>
      </c>
      <c r="F28" s="41">
        <v>1</v>
      </c>
      <c r="G28" s="41">
        <v>2</v>
      </c>
      <c r="H28" s="41">
        <v>1</v>
      </c>
      <c r="I28" s="41">
        <v>1</v>
      </c>
      <c r="J28" s="155"/>
      <c r="K28" s="157"/>
      <c r="L28" s="159"/>
    </row>
    <row r="29" spans="1:12" ht="15.6">
      <c r="A29" s="151"/>
      <c r="B29" s="153"/>
      <c r="C29" s="102" t="s">
        <v>62</v>
      </c>
      <c r="D29" s="41">
        <v>1</v>
      </c>
      <c r="E29" s="41">
        <v>1</v>
      </c>
      <c r="F29" s="41">
        <v>1</v>
      </c>
      <c r="G29" s="41">
        <v>2</v>
      </c>
      <c r="H29" s="41">
        <v>2</v>
      </c>
      <c r="I29" s="41">
        <v>1</v>
      </c>
      <c r="J29" s="155"/>
      <c r="K29" s="157"/>
      <c r="L29" s="159"/>
    </row>
    <row r="30" spans="1:12" ht="16.2" thickBot="1">
      <c r="A30" s="165"/>
      <c r="B30" s="166"/>
      <c r="C30" s="103" t="s">
        <v>63</v>
      </c>
      <c r="D30" s="104"/>
      <c r="E30" s="104"/>
      <c r="F30" s="104"/>
      <c r="G30" s="104"/>
      <c r="H30" s="104">
        <v>2</v>
      </c>
      <c r="I30" s="104">
        <v>1</v>
      </c>
      <c r="J30" s="167"/>
      <c r="K30" s="163"/>
      <c r="L30" s="164"/>
    </row>
    <row r="31" spans="1:12" ht="15.6">
      <c r="A31" s="150">
        <f>B27+1</f>
        <v>434</v>
      </c>
      <c r="B31" s="152">
        <f>B27+K31</f>
        <v>463</v>
      </c>
      <c r="C31" s="101" t="s">
        <v>57</v>
      </c>
      <c r="D31" s="80"/>
      <c r="E31" s="80">
        <v>1</v>
      </c>
      <c r="F31" s="80">
        <v>1</v>
      </c>
      <c r="G31" s="80">
        <v>1</v>
      </c>
      <c r="H31" s="80">
        <v>1</v>
      </c>
      <c r="I31" s="80"/>
      <c r="J31" s="154">
        <f>SUM(D31:I36)</f>
        <v>24</v>
      </c>
      <c r="K31" s="156">
        <v>30</v>
      </c>
      <c r="L31" s="158">
        <f>J31*K31</f>
        <v>720</v>
      </c>
    </row>
    <row r="32" spans="1:12" ht="15.6">
      <c r="A32" s="151"/>
      <c r="B32" s="153"/>
      <c r="C32" s="102" t="s">
        <v>59</v>
      </c>
      <c r="D32" s="41"/>
      <c r="E32" s="41"/>
      <c r="F32" s="41"/>
      <c r="G32" s="41">
        <v>2</v>
      </c>
      <c r="H32" s="41"/>
      <c r="I32" s="41">
        <v>3</v>
      </c>
      <c r="J32" s="155"/>
      <c r="K32" s="157"/>
      <c r="L32" s="159"/>
    </row>
    <row r="33" spans="1:12" ht="15.6">
      <c r="A33" s="151"/>
      <c r="B33" s="153"/>
      <c r="C33" s="102" t="s">
        <v>55</v>
      </c>
      <c r="D33" s="41"/>
      <c r="E33" s="41"/>
      <c r="F33" s="41"/>
      <c r="G33" s="41"/>
      <c r="H33" s="41"/>
      <c r="I33" s="41">
        <v>1</v>
      </c>
      <c r="J33" s="155"/>
      <c r="K33" s="157"/>
      <c r="L33" s="159"/>
    </row>
    <row r="34" spans="1:12" ht="15.6">
      <c r="A34" s="151"/>
      <c r="B34" s="153"/>
      <c r="C34" s="102" t="s">
        <v>64</v>
      </c>
      <c r="D34" s="41"/>
      <c r="E34" s="41">
        <v>2</v>
      </c>
      <c r="F34" s="41"/>
      <c r="G34" s="41">
        <v>1</v>
      </c>
      <c r="H34" s="41">
        <v>1</v>
      </c>
      <c r="I34" s="41">
        <v>1</v>
      </c>
      <c r="J34" s="155"/>
      <c r="K34" s="157"/>
      <c r="L34" s="159"/>
    </row>
    <row r="35" spans="1:12" ht="15.6">
      <c r="A35" s="151"/>
      <c r="B35" s="153"/>
      <c r="C35" s="102" t="s">
        <v>65</v>
      </c>
      <c r="D35" s="41"/>
      <c r="E35" s="41">
        <v>1</v>
      </c>
      <c r="F35" s="41">
        <v>4</v>
      </c>
      <c r="G35" s="41"/>
      <c r="H35" s="41"/>
      <c r="I35" s="41"/>
      <c r="J35" s="155"/>
      <c r="K35" s="157"/>
      <c r="L35" s="159"/>
    </row>
    <row r="36" spans="1:12" ht="16.2" thickBot="1">
      <c r="A36" s="165"/>
      <c r="B36" s="166"/>
      <c r="C36" s="102" t="s">
        <v>66</v>
      </c>
      <c r="D36" s="104">
        <v>1</v>
      </c>
      <c r="E36" s="104"/>
      <c r="F36" s="104"/>
      <c r="G36" s="104">
        <v>1</v>
      </c>
      <c r="H36" s="104">
        <v>2</v>
      </c>
      <c r="I36" s="104"/>
      <c r="J36" s="167"/>
      <c r="K36" s="163"/>
      <c r="L36" s="164"/>
    </row>
    <row r="37" spans="1:12" ht="15.6">
      <c r="A37" s="150">
        <f>B31+1</f>
        <v>464</v>
      </c>
      <c r="B37" s="152">
        <f>B31+K37</f>
        <v>465</v>
      </c>
      <c r="C37" s="101" t="s">
        <v>67</v>
      </c>
      <c r="D37" s="80"/>
      <c r="E37" s="80">
        <v>1</v>
      </c>
      <c r="F37" s="80">
        <v>2</v>
      </c>
      <c r="G37" s="80">
        <v>1</v>
      </c>
      <c r="H37" s="80">
        <v>2</v>
      </c>
      <c r="I37" s="80">
        <v>2</v>
      </c>
      <c r="J37" s="154">
        <f>SUM(D37:I42)</f>
        <v>24</v>
      </c>
      <c r="K37" s="156">
        <v>2</v>
      </c>
      <c r="L37" s="158">
        <f>J37*K37</f>
        <v>48</v>
      </c>
    </row>
    <row r="38" spans="1:12" ht="15.6">
      <c r="A38" s="151"/>
      <c r="B38" s="153"/>
      <c r="C38" s="102" t="s">
        <v>68</v>
      </c>
      <c r="D38" s="41"/>
      <c r="E38" s="41"/>
      <c r="F38" s="41">
        <v>1</v>
      </c>
      <c r="G38" s="41">
        <v>2</v>
      </c>
      <c r="H38" s="41">
        <v>2</v>
      </c>
      <c r="I38" s="41">
        <v>1</v>
      </c>
      <c r="J38" s="155"/>
      <c r="K38" s="157"/>
      <c r="L38" s="159"/>
    </row>
    <row r="39" spans="1:12" ht="15.6">
      <c r="A39" s="151"/>
      <c r="B39" s="153"/>
      <c r="C39" s="102" t="s">
        <v>69</v>
      </c>
      <c r="D39" s="41"/>
      <c r="E39" s="41"/>
      <c r="F39" s="41"/>
      <c r="G39" s="41">
        <v>1</v>
      </c>
      <c r="H39" s="41">
        <v>1</v>
      </c>
      <c r="I39" s="41">
        <v>1</v>
      </c>
      <c r="J39" s="155"/>
      <c r="K39" s="157"/>
      <c r="L39" s="159"/>
    </row>
    <row r="40" spans="1:12" ht="15.6">
      <c r="A40" s="151"/>
      <c r="B40" s="153"/>
      <c r="C40" s="102" t="s">
        <v>70</v>
      </c>
      <c r="D40" s="41"/>
      <c r="E40" s="41"/>
      <c r="F40" s="41"/>
      <c r="G40" s="41">
        <v>3</v>
      </c>
      <c r="H40" s="41"/>
      <c r="I40" s="41"/>
      <c r="J40" s="155"/>
      <c r="K40" s="157"/>
      <c r="L40" s="159"/>
    </row>
    <row r="41" spans="1:12" ht="15.6">
      <c r="A41" s="151"/>
      <c r="B41" s="153"/>
      <c r="C41" s="102" t="s">
        <v>58</v>
      </c>
      <c r="D41" s="41">
        <v>1</v>
      </c>
      <c r="E41" s="41"/>
      <c r="F41" s="41">
        <v>1</v>
      </c>
      <c r="G41" s="41"/>
      <c r="H41" s="41">
        <v>1</v>
      </c>
      <c r="I41" s="41"/>
      <c r="J41" s="155"/>
      <c r="K41" s="157"/>
      <c r="L41" s="159"/>
    </row>
    <row r="42" spans="1:12" ht="16.2" thickBot="1">
      <c r="A42" s="165"/>
      <c r="B42" s="166"/>
      <c r="C42" s="103" t="s">
        <v>59</v>
      </c>
      <c r="D42" s="104"/>
      <c r="E42" s="104"/>
      <c r="F42" s="104"/>
      <c r="G42" s="104"/>
      <c r="H42" s="104">
        <v>1</v>
      </c>
      <c r="I42" s="104"/>
      <c r="J42" s="167"/>
      <c r="K42" s="163"/>
      <c r="L42" s="164"/>
    </row>
    <row r="43" spans="1:12" ht="15.6">
      <c r="A43" s="150">
        <f>B37+1</f>
        <v>466</v>
      </c>
      <c r="B43" s="152">
        <f>B37+K43</f>
        <v>466</v>
      </c>
      <c r="C43" s="101" t="s">
        <v>64</v>
      </c>
      <c r="D43" s="80"/>
      <c r="E43" s="80">
        <v>2</v>
      </c>
      <c r="F43" s="80">
        <v>2</v>
      </c>
      <c r="G43" s="80">
        <v>2</v>
      </c>
      <c r="H43" s="80"/>
      <c r="I43" s="80">
        <v>1</v>
      </c>
      <c r="J43" s="154">
        <f>SUM(D43:I48)</f>
        <v>24</v>
      </c>
      <c r="K43" s="156">
        <v>1</v>
      </c>
      <c r="L43" s="158">
        <f>J43*K43</f>
        <v>24</v>
      </c>
    </row>
    <row r="44" spans="1:12" ht="15.6">
      <c r="A44" s="151"/>
      <c r="B44" s="153"/>
      <c r="C44" s="102" t="s">
        <v>69</v>
      </c>
      <c r="D44" s="41">
        <v>1</v>
      </c>
      <c r="E44" s="41"/>
      <c r="F44" s="41"/>
      <c r="G44" s="41">
        <v>1</v>
      </c>
      <c r="H44" s="41">
        <v>1</v>
      </c>
      <c r="I44" s="41">
        <v>1</v>
      </c>
      <c r="J44" s="155"/>
      <c r="K44" s="157"/>
      <c r="L44" s="159"/>
    </row>
    <row r="45" spans="1:12" ht="15.6">
      <c r="A45" s="151"/>
      <c r="B45" s="153"/>
      <c r="C45" s="102" t="s">
        <v>66</v>
      </c>
      <c r="D45" s="41">
        <v>2</v>
      </c>
      <c r="E45" s="41">
        <v>1</v>
      </c>
      <c r="F45" s="41"/>
      <c r="G45" s="41">
        <v>1</v>
      </c>
      <c r="H45" s="41"/>
      <c r="I45" s="41">
        <v>1</v>
      </c>
      <c r="J45" s="155"/>
      <c r="K45" s="157"/>
      <c r="L45" s="159"/>
    </row>
    <row r="46" spans="1:12" ht="15.6">
      <c r="A46" s="151"/>
      <c r="B46" s="153"/>
      <c r="C46" s="102" t="s">
        <v>55</v>
      </c>
      <c r="D46" s="41"/>
      <c r="E46" s="41">
        <v>1</v>
      </c>
      <c r="F46" s="41"/>
      <c r="G46" s="41"/>
      <c r="H46" s="41">
        <v>2</v>
      </c>
      <c r="I46" s="41"/>
      <c r="J46" s="155"/>
      <c r="K46" s="157"/>
      <c r="L46" s="159"/>
    </row>
    <row r="47" spans="1:12" ht="15.6">
      <c r="A47" s="151"/>
      <c r="B47" s="153"/>
      <c r="C47" s="102" t="s">
        <v>71</v>
      </c>
      <c r="D47" s="41"/>
      <c r="E47" s="41"/>
      <c r="F47" s="41">
        <v>2</v>
      </c>
      <c r="G47" s="41"/>
      <c r="H47" s="41"/>
      <c r="I47" s="41"/>
      <c r="J47" s="155"/>
      <c r="K47" s="157"/>
      <c r="L47" s="159"/>
    </row>
    <row r="48" spans="1:12" ht="16.2" thickBot="1">
      <c r="A48" s="165"/>
      <c r="B48" s="166"/>
      <c r="C48" s="103" t="s">
        <v>72</v>
      </c>
      <c r="D48" s="104">
        <v>1</v>
      </c>
      <c r="E48" s="104"/>
      <c r="F48" s="104"/>
      <c r="G48" s="104">
        <v>1</v>
      </c>
      <c r="H48" s="104"/>
      <c r="I48" s="104">
        <v>1</v>
      </c>
      <c r="J48" s="167"/>
      <c r="K48" s="163"/>
      <c r="L48" s="164"/>
    </row>
    <row r="49" spans="1:12" ht="15.6">
      <c r="A49" s="150">
        <f>B43+1</f>
        <v>467</v>
      </c>
      <c r="B49" s="152">
        <f>B43+K49</f>
        <v>481</v>
      </c>
      <c r="C49" s="88" t="s">
        <v>57</v>
      </c>
      <c r="D49" s="80"/>
      <c r="E49" s="80">
        <v>2</v>
      </c>
      <c r="F49" s="80">
        <v>4</v>
      </c>
      <c r="G49" s="80">
        <v>5</v>
      </c>
      <c r="H49" s="80">
        <v>6</v>
      </c>
      <c r="I49" s="80">
        <v>3</v>
      </c>
      <c r="J49" s="154">
        <f>SUM(D49:I51)</f>
        <v>24</v>
      </c>
      <c r="K49" s="156">
        <v>15</v>
      </c>
      <c r="L49" s="158">
        <f>J49*K49</f>
        <v>360</v>
      </c>
    </row>
    <row r="50" spans="1:12" ht="15.6">
      <c r="A50" s="151"/>
      <c r="B50" s="153"/>
      <c r="C50" s="89" t="s">
        <v>71</v>
      </c>
      <c r="D50" s="41"/>
      <c r="E50" s="41"/>
      <c r="F50" s="41"/>
      <c r="G50" s="41"/>
      <c r="H50" s="41"/>
      <c r="I50" s="41">
        <v>1</v>
      </c>
      <c r="J50" s="155"/>
      <c r="K50" s="157"/>
      <c r="L50" s="159"/>
    </row>
    <row r="51" spans="1:12" ht="16.2" thickBot="1">
      <c r="A51" s="165"/>
      <c r="B51" s="166"/>
      <c r="C51" s="105" t="s">
        <v>59</v>
      </c>
      <c r="D51" s="104"/>
      <c r="E51" s="104"/>
      <c r="F51" s="104"/>
      <c r="G51" s="104">
        <v>1</v>
      </c>
      <c r="H51" s="104">
        <v>1</v>
      </c>
      <c r="I51" s="104">
        <v>1</v>
      </c>
      <c r="J51" s="167"/>
      <c r="K51" s="163"/>
      <c r="L51" s="164"/>
    </row>
    <row r="52" spans="1:12" ht="15.6">
      <c r="A52" s="150">
        <f>B49+1</f>
        <v>482</v>
      </c>
      <c r="B52" s="152">
        <f>B49+K52</f>
        <v>581</v>
      </c>
      <c r="C52" s="88" t="s">
        <v>57</v>
      </c>
      <c r="D52" s="80"/>
      <c r="E52" s="80"/>
      <c r="F52" s="80">
        <v>3</v>
      </c>
      <c r="G52" s="80">
        <v>8</v>
      </c>
      <c r="H52" s="80">
        <v>5</v>
      </c>
      <c r="I52" s="80">
        <v>4</v>
      </c>
      <c r="J52" s="154">
        <f>SUM(D52:I54)</f>
        <v>24</v>
      </c>
      <c r="K52" s="156">
        <v>100</v>
      </c>
      <c r="L52" s="158">
        <f>J52*K52</f>
        <v>2400</v>
      </c>
    </row>
    <row r="53" spans="1:12" ht="15.6">
      <c r="A53" s="151"/>
      <c r="B53" s="153"/>
      <c r="C53" s="89" t="s">
        <v>71</v>
      </c>
      <c r="D53" s="41"/>
      <c r="E53" s="41"/>
      <c r="F53" s="41">
        <v>1</v>
      </c>
      <c r="G53" s="41">
        <v>1</v>
      </c>
      <c r="H53" s="41">
        <v>1</v>
      </c>
      <c r="I53" s="41"/>
      <c r="J53" s="155"/>
      <c r="K53" s="157"/>
      <c r="L53" s="159"/>
    </row>
    <row r="54" spans="1:12" ht="16.2" thickBot="1">
      <c r="A54" s="165"/>
      <c r="B54" s="166"/>
      <c r="C54" s="105" t="s">
        <v>55</v>
      </c>
      <c r="D54" s="104"/>
      <c r="E54" s="104"/>
      <c r="F54" s="104"/>
      <c r="G54" s="104">
        <v>1</v>
      </c>
      <c r="H54" s="104"/>
      <c r="I54" s="104"/>
      <c r="J54" s="167"/>
      <c r="K54" s="163"/>
      <c r="L54" s="164"/>
    </row>
    <row r="55" spans="1:12" ht="15.6">
      <c r="A55" s="150">
        <f>B52+1</f>
        <v>582</v>
      </c>
      <c r="B55" s="152">
        <f>B52+K55</f>
        <v>596</v>
      </c>
      <c r="C55" s="88" t="s">
        <v>57</v>
      </c>
      <c r="D55" s="80"/>
      <c r="E55" s="80">
        <v>1</v>
      </c>
      <c r="F55" s="80">
        <v>3</v>
      </c>
      <c r="G55" s="80">
        <v>5</v>
      </c>
      <c r="H55" s="80">
        <v>4</v>
      </c>
      <c r="I55" s="80">
        <v>4</v>
      </c>
      <c r="J55" s="154">
        <f>SUM(D55:I58)</f>
        <v>24</v>
      </c>
      <c r="K55" s="156">
        <v>15</v>
      </c>
      <c r="L55" s="158">
        <f>J55*K55</f>
        <v>360</v>
      </c>
    </row>
    <row r="56" spans="1:12" ht="15.6">
      <c r="A56" s="151"/>
      <c r="B56" s="153"/>
      <c r="C56" s="89" t="s">
        <v>71</v>
      </c>
      <c r="D56" s="41">
        <v>1</v>
      </c>
      <c r="E56" s="41">
        <v>1</v>
      </c>
      <c r="F56" s="41"/>
      <c r="G56" s="41"/>
      <c r="H56" s="41"/>
      <c r="I56" s="41">
        <v>1</v>
      </c>
      <c r="J56" s="155"/>
      <c r="K56" s="157"/>
      <c r="L56" s="159"/>
    </row>
    <row r="57" spans="1:12" ht="15.6">
      <c r="A57" s="151"/>
      <c r="B57" s="153"/>
      <c r="C57" s="89" t="s">
        <v>73</v>
      </c>
      <c r="D57" s="41"/>
      <c r="E57" s="41">
        <v>1</v>
      </c>
      <c r="F57" s="41"/>
      <c r="G57" s="41">
        <v>1</v>
      </c>
      <c r="H57" s="41"/>
      <c r="I57" s="41"/>
      <c r="J57" s="155"/>
      <c r="K57" s="157"/>
      <c r="L57" s="159"/>
    </row>
    <row r="58" spans="1:12" ht="16.2" thickBot="1">
      <c r="A58" s="165"/>
      <c r="B58" s="166"/>
      <c r="C58" s="105" t="s">
        <v>59</v>
      </c>
      <c r="D58" s="104"/>
      <c r="E58" s="104"/>
      <c r="F58" s="104"/>
      <c r="G58" s="104">
        <v>1</v>
      </c>
      <c r="H58" s="104"/>
      <c r="I58" s="104">
        <v>1</v>
      </c>
      <c r="J58" s="167"/>
      <c r="K58" s="163"/>
      <c r="L58" s="164"/>
    </row>
    <row r="59" spans="1:12" ht="15.6">
      <c r="A59" s="150">
        <f t="shared" ref="A59" si="0">B55+1</f>
        <v>597</v>
      </c>
      <c r="B59" s="152">
        <f t="shared" ref="B59" si="1">B55+K59</f>
        <v>608</v>
      </c>
      <c r="C59" s="88" t="s">
        <v>57</v>
      </c>
      <c r="D59" s="80"/>
      <c r="E59" s="80">
        <v>1</v>
      </c>
      <c r="F59" s="80">
        <v>4</v>
      </c>
      <c r="G59" s="80">
        <v>3</v>
      </c>
      <c r="H59" s="80">
        <v>5</v>
      </c>
      <c r="I59" s="80">
        <v>4</v>
      </c>
      <c r="J59" s="154">
        <f>SUM(D59:I62)</f>
        <v>24</v>
      </c>
      <c r="K59" s="156">
        <v>12</v>
      </c>
      <c r="L59" s="158">
        <f>J59*K59</f>
        <v>288</v>
      </c>
    </row>
    <row r="60" spans="1:12" ht="15.6">
      <c r="A60" s="151"/>
      <c r="B60" s="153"/>
      <c r="C60" s="89" t="s">
        <v>55</v>
      </c>
      <c r="D60" s="41"/>
      <c r="E60" s="41"/>
      <c r="F60" s="41">
        <v>1</v>
      </c>
      <c r="G60" s="41"/>
      <c r="H60" s="41">
        <v>1</v>
      </c>
      <c r="I60" s="41"/>
      <c r="J60" s="155"/>
      <c r="K60" s="157"/>
      <c r="L60" s="159"/>
    </row>
    <row r="61" spans="1:12" ht="15.6">
      <c r="A61" s="151"/>
      <c r="B61" s="153"/>
      <c r="C61" s="89" t="s">
        <v>60</v>
      </c>
      <c r="D61" s="41"/>
      <c r="E61" s="41"/>
      <c r="F61" s="41">
        <v>1</v>
      </c>
      <c r="G61" s="41">
        <v>1</v>
      </c>
      <c r="H61" s="41">
        <v>1</v>
      </c>
      <c r="I61" s="41"/>
      <c r="J61" s="155"/>
      <c r="K61" s="157"/>
      <c r="L61" s="159"/>
    </row>
    <row r="62" spans="1:12" ht="16.2" thickBot="1">
      <c r="A62" s="165"/>
      <c r="B62" s="166"/>
      <c r="C62" s="105" t="s">
        <v>69</v>
      </c>
      <c r="D62" s="104"/>
      <c r="E62" s="104"/>
      <c r="F62" s="104"/>
      <c r="G62" s="104">
        <v>1</v>
      </c>
      <c r="H62" s="104">
        <v>1</v>
      </c>
      <c r="I62" s="104"/>
      <c r="J62" s="167"/>
      <c r="K62" s="163"/>
      <c r="L62" s="164"/>
    </row>
    <row r="63" spans="1:12" ht="15.6">
      <c r="A63" s="150">
        <f t="shared" ref="A63" si="2">B59+1</f>
        <v>609</v>
      </c>
      <c r="B63" s="152">
        <f t="shared" ref="B63" si="3">B59+K63</f>
        <v>658</v>
      </c>
      <c r="C63" s="88" t="s">
        <v>57</v>
      </c>
      <c r="D63" s="80">
        <v>1</v>
      </c>
      <c r="E63" s="80">
        <v>3</v>
      </c>
      <c r="F63" s="80">
        <v>6</v>
      </c>
      <c r="G63" s="80">
        <v>1</v>
      </c>
      <c r="H63" s="80">
        <v>1</v>
      </c>
      <c r="I63" s="80">
        <v>4</v>
      </c>
      <c r="J63" s="154">
        <f>SUM(D63:I66)</f>
        <v>24</v>
      </c>
      <c r="K63" s="156">
        <v>50</v>
      </c>
      <c r="L63" s="158">
        <f>J63*K63</f>
        <v>1200</v>
      </c>
    </row>
    <row r="64" spans="1:12" ht="15.6">
      <c r="A64" s="151"/>
      <c r="B64" s="153"/>
      <c r="C64" s="89" t="s">
        <v>73</v>
      </c>
      <c r="D64" s="41">
        <v>1</v>
      </c>
      <c r="E64" s="41">
        <v>1</v>
      </c>
      <c r="F64" s="41">
        <v>2</v>
      </c>
      <c r="G64" s="41"/>
      <c r="H64" s="41"/>
      <c r="I64" s="41"/>
      <c r="J64" s="155"/>
      <c r="K64" s="157"/>
      <c r="L64" s="159"/>
    </row>
    <row r="65" spans="1:12" ht="15.6">
      <c r="A65" s="151"/>
      <c r="B65" s="153"/>
      <c r="C65" s="89" t="s">
        <v>71</v>
      </c>
      <c r="D65" s="41"/>
      <c r="E65" s="41"/>
      <c r="F65" s="41"/>
      <c r="G65" s="41">
        <v>1</v>
      </c>
      <c r="H65" s="41">
        <v>1</v>
      </c>
      <c r="I65" s="41">
        <v>1</v>
      </c>
      <c r="J65" s="155"/>
      <c r="K65" s="157"/>
      <c r="L65" s="159"/>
    </row>
    <row r="66" spans="1:12" ht="16.2" thickBot="1">
      <c r="A66" s="165"/>
      <c r="B66" s="166"/>
      <c r="C66" s="105" t="s">
        <v>59</v>
      </c>
      <c r="D66" s="104"/>
      <c r="E66" s="104"/>
      <c r="F66" s="104"/>
      <c r="G66" s="104">
        <v>1</v>
      </c>
      <c r="H66" s="104"/>
      <c r="I66" s="104"/>
      <c r="J66" s="167"/>
      <c r="K66" s="163"/>
      <c r="L66" s="164"/>
    </row>
    <row r="67" spans="1:12" ht="15.6">
      <c r="A67" s="150">
        <f t="shared" ref="A67" si="4">B63+1</f>
        <v>659</v>
      </c>
      <c r="B67" s="152">
        <f t="shared" ref="B67" si="5">B63+K67</f>
        <v>708</v>
      </c>
      <c r="C67" s="88" t="s">
        <v>59</v>
      </c>
      <c r="D67" s="80">
        <v>1</v>
      </c>
      <c r="E67" s="80"/>
      <c r="F67" s="80">
        <v>1</v>
      </c>
      <c r="G67" s="80">
        <v>1</v>
      </c>
      <c r="H67" s="80">
        <v>2</v>
      </c>
      <c r="I67" s="80"/>
      <c r="J67" s="154">
        <f>SUM(D67:I71)</f>
        <v>24</v>
      </c>
      <c r="K67" s="156">
        <v>50</v>
      </c>
      <c r="L67" s="158">
        <f>J67*K67</f>
        <v>1200</v>
      </c>
    </row>
    <row r="68" spans="1:12" ht="15.6">
      <c r="A68" s="151"/>
      <c r="B68" s="153"/>
      <c r="C68" s="89" t="s">
        <v>69</v>
      </c>
      <c r="D68" s="41"/>
      <c r="E68" s="41"/>
      <c r="F68" s="41">
        <v>4</v>
      </c>
      <c r="G68" s="41"/>
      <c r="H68" s="41"/>
      <c r="I68" s="41"/>
      <c r="J68" s="155"/>
      <c r="K68" s="157"/>
      <c r="L68" s="159"/>
    </row>
    <row r="69" spans="1:12" ht="15.6">
      <c r="A69" s="151"/>
      <c r="B69" s="153"/>
      <c r="C69" s="89" t="s">
        <v>71</v>
      </c>
      <c r="D69" s="41"/>
      <c r="E69" s="41">
        <v>2</v>
      </c>
      <c r="F69" s="41">
        <v>2</v>
      </c>
      <c r="G69" s="41">
        <v>1</v>
      </c>
      <c r="H69" s="41">
        <v>1</v>
      </c>
      <c r="I69" s="41">
        <v>1</v>
      </c>
      <c r="J69" s="155"/>
      <c r="K69" s="157"/>
      <c r="L69" s="159"/>
    </row>
    <row r="70" spans="1:12" ht="15.6">
      <c r="A70" s="151"/>
      <c r="B70" s="153"/>
      <c r="C70" s="89" t="s">
        <v>73</v>
      </c>
      <c r="D70" s="41">
        <v>1</v>
      </c>
      <c r="E70" s="41"/>
      <c r="F70" s="41"/>
      <c r="G70" s="41"/>
      <c r="H70" s="41">
        <v>1</v>
      </c>
      <c r="I70" s="41">
        <v>1</v>
      </c>
      <c r="J70" s="155"/>
      <c r="K70" s="157"/>
      <c r="L70" s="159"/>
    </row>
    <row r="71" spans="1:12" ht="16.2" thickBot="1">
      <c r="A71" s="165"/>
      <c r="B71" s="166"/>
      <c r="C71" s="105" t="s">
        <v>74</v>
      </c>
      <c r="D71" s="104"/>
      <c r="E71" s="104"/>
      <c r="F71" s="104">
        <v>2</v>
      </c>
      <c r="G71" s="104">
        <v>1</v>
      </c>
      <c r="H71" s="104">
        <v>2</v>
      </c>
      <c r="I71" s="104"/>
      <c r="J71" s="167"/>
      <c r="K71" s="163"/>
      <c r="L71" s="164"/>
    </row>
    <row r="72" spans="1:12" ht="15.6">
      <c r="A72" s="150">
        <f>B67+1</f>
        <v>709</v>
      </c>
      <c r="B72" s="152">
        <f>B67+K72</f>
        <v>710</v>
      </c>
      <c r="C72" s="88" t="s">
        <v>69</v>
      </c>
      <c r="D72" s="80"/>
      <c r="E72" s="80"/>
      <c r="F72" s="80">
        <v>1</v>
      </c>
      <c r="G72" s="80">
        <v>6</v>
      </c>
      <c r="H72" s="80"/>
      <c r="I72" s="80">
        <v>1</v>
      </c>
      <c r="J72" s="154">
        <f>SUM(D72:I78)</f>
        <v>24</v>
      </c>
      <c r="K72" s="156">
        <v>2</v>
      </c>
      <c r="L72" s="158">
        <f>J72*K72</f>
        <v>48</v>
      </c>
    </row>
    <row r="73" spans="1:12" ht="15.6">
      <c r="A73" s="151"/>
      <c r="B73" s="153"/>
      <c r="C73" s="89" t="s">
        <v>59</v>
      </c>
      <c r="D73" s="41"/>
      <c r="E73" s="41"/>
      <c r="F73" s="41"/>
      <c r="G73" s="41">
        <v>1</v>
      </c>
      <c r="H73" s="41"/>
      <c r="I73" s="41"/>
      <c r="J73" s="155"/>
      <c r="K73" s="157"/>
      <c r="L73" s="159"/>
    </row>
    <row r="74" spans="1:12" ht="15.6">
      <c r="A74" s="151"/>
      <c r="B74" s="153"/>
      <c r="C74" s="89" t="s">
        <v>75</v>
      </c>
      <c r="D74" s="41"/>
      <c r="E74" s="41">
        <v>1</v>
      </c>
      <c r="F74" s="41">
        <v>2</v>
      </c>
      <c r="G74" s="41"/>
      <c r="H74" s="41"/>
      <c r="I74" s="41"/>
      <c r="J74" s="155"/>
      <c r="K74" s="157"/>
      <c r="L74" s="159"/>
    </row>
    <row r="75" spans="1:12" ht="15.6">
      <c r="A75" s="151"/>
      <c r="B75" s="153"/>
      <c r="C75" s="89" t="s">
        <v>55</v>
      </c>
      <c r="D75" s="41"/>
      <c r="E75" s="41"/>
      <c r="F75" s="41"/>
      <c r="G75" s="41">
        <v>2</v>
      </c>
      <c r="H75" s="41"/>
      <c r="I75" s="41">
        <v>1</v>
      </c>
      <c r="J75" s="155"/>
      <c r="K75" s="157"/>
      <c r="L75" s="159"/>
    </row>
    <row r="76" spans="1:12" ht="15.6">
      <c r="A76" s="151"/>
      <c r="B76" s="153"/>
      <c r="C76" s="89" t="s">
        <v>73</v>
      </c>
      <c r="D76" s="41"/>
      <c r="E76" s="41"/>
      <c r="F76" s="41">
        <v>2</v>
      </c>
      <c r="G76" s="41">
        <v>1</v>
      </c>
      <c r="H76" s="41">
        <v>1</v>
      </c>
      <c r="I76" s="41"/>
      <c r="J76" s="155"/>
      <c r="K76" s="157"/>
      <c r="L76" s="159"/>
    </row>
    <row r="77" spans="1:12" ht="15.6">
      <c r="A77" s="151"/>
      <c r="B77" s="153"/>
      <c r="C77" s="89" t="s">
        <v>74</v>
      </c>
      <c r="D77" s="41"/>
      <c r="E77" s="41"/>
      <c r="F77" s="41">
        <v>1</v>
      </c>
      <c r="G77" s="41"/>
      <c r="H77" s="41"/>
      <c r="I77" s="41">
        <v>1</v>
      </c>
      <c r="J77" s="155"/>
      <c r="K77" s="157"/>
      <c r="L77" s="159"/>
    </row>
    <row r="78" spans="1:12" ht="16.2" thickBot="1">
      <c r="A78" s="165"/>
      <c r="B78" s="166"/>
      <c r="C78" s="105" t="s">
        <v>76</v>
      </c>
      <c r="D78" s="104"/>
      <c r="E78" s="104"/>
      <c r="F78" s="104">
        <v>1</v>
      </c>
      <c r="G78" s="104"/>
      <c r="H78" s="104">
        <v>1</v>
      </c>
      <c r="I78" s="104">
        <v>1</v>
      </c>
      <c r="J78" s="167"/>
      <c r="K78" s="163"/>
      <c r="L78" s="164"/>
    </row>
    <row r="79" spans="1:12" ht="15.6">
      <c r="A79" s="150">
        <f>B72+1</f>
        <v>711</v>
      </c>
      <c r="B79" s="152">
        <f>B72+K79</f>
        <v>712</v>
      </c>
      <c r="C79" s="88" t="s">
        <v>59</v>
      </c>
      <c r="D79" s="80"/>
      <c r="E79" s="80"/>
      <c r="F79" s="80"/>
      <c r="G79" s="80">
        <v>5</v>
      </c>
      <c r="H79" s="80">
        <v>5</v>
      </c>
      <c r="I79" s="80">
        <v>5</v>
      </c>
      <c r="J79" s="154">
        <f>SUM(D79:I82)</f>
        <v>24</v>
      </c>
      <c r="K79" s="156">
        <v>2</v>
      </c>
      <c r="L79" s="158">
        <f>J79*K79</f>
        <v>48</v>
      </c>
    </row>
    <row r="80" spans="1:12" ht="15.6">
      <c r="A80" s="151"/>
      <c r="B80" s="153"/>
      <c r="C80" s="89" t="s">
        <v>75</v>
      </c>
      <c r="D80" s="41"/>
      <c r="E80" s="41"/>
      <c r="F80" s="41"/>
      <c r="G80" s="41">
        <v>2</v>
      </c>
      <c r="H80" s="41"/>
      <c r="I80" s="41">
        <v>1</v>
      </c>
      <c r="J80" s="155"/>
      <c r="K80" s="157"/>
      <c r="L80" s="159"/>
    </row>
    <row r="81" spans="1:12" ht="15.6">
      <c r="A81" s="151"/>
      <c r="B81" s="153"/>
      <c r="C81" s="89" t="s">
        <v>55</v>
      </c>
      <c r="D81" s="41"/>
      <c r="E81" s="41"/>
      <c r="F81" s="41"/>
      <c r="G81" s="41"/>
      <c r="H81" s="41">
        <v>2</v>
      </c>
      <c r="I81" s="41"/>
      <c r="J81" s="155"/>
      <c r="K81" s="157"/>
      <c r="L81" s="159"/>
    </row>
    <row r="82" spans="1:12" ht="16.2" thickBot="1">
      <c r="A82" s="165"/>
      <c r="B82" s="166"/>
      <c r="C82" s="105" t="s">
        <v>74</v>
      </c>
      <c r="D82" s="104"/>
      <c r="E82" s="104">
        <v>2</v>
      </c>
      <c r="F82" s="104"/>
      <c r="G82" s="104"/>
      <c r="H82" s="104">
        <v>2</v>
      </c>
      <c r="I82" s="104"/>
      <c r="J82" s="167"/>
      <c r="K82" s="163"/>
      <c r="L82" s="164"/>
    </row>
    <row r="83" spans="1:12" ht="15.6">
      <c r="A83" s="150">
        <f>B79+1</f>
        <v>713</v>
      </c>
      <c r="B83" s="152">
        <f>B79+K83</f>
        <v>718</v>
      </c>
      <c r="C83" s="88" t="s">
        <v>69</v>
      </c>
      <c r="D83" s="80">
        <v>1</v>
      </c>
      <c r="E83" s="80">
        <v>1</v>
      </c>
      <c r="F83" s="80">
        <v>4</v>
      </c>
      <c r="G83" s="80">
        <v>1</v>
      </c>
      <c r="H83" s="80">
        <v>2</v>
      </c>
      <c r="I83" s="80"/>
      <c r="J83" s="154">
        <f>SUM(D83:I86)</f>
        <v>24</v>
      </c>
      <c r="K83" s="156">
        <v>6</v>
      </c>
      <c r="L83" s="158">
        <f>J83*K83</f>
        <v>144</v>
      </c>
    </row>
    <row r="84" spans="1:12" ht="15.6">
      <c r="A84" s="151"/>
      <c r="B84" s="153"/>
      <c r="C84" s="89" t="s">
        <v>75</v>
      </c>
      <c r="D84" s="41"/>
      <c r="E84" s="41"/>
      <c r="F84" s="41"/>
      <c r="G84" s="41">
        <v>2</v>
      </c>
      <c r="H84" s="41">
        <v>3</v>
      </c>
      <c r="I84" s="41">
        <v>1</v>
      </c>
      <c r="J84" s="155"/>
      <c r="K84" s="157"/>
      <c r="L84" s="159"/>
    </row>
    <row r="85" spans="1:12" ht="15.6">
      <c r="A85" s="151"/>
      <c r="B85" s="153"/>
      <c r="C85" s="89" t="s">
        <v>74</v>
      </c>
      <c r="D85" s="41"/>
      <c r="E85" s="41"/>
      <c r="F85" s="41"/>
      <c r="G85" s="41">
        <v>1</v>
      </c>
      <c r="H85" s="41">
        <v>2</v>
      </c>
      <c r="I85" s="41">
        <v>1</v>
      </c>
      <c r="J85" s="155"/>
      <c r="K85" s="157"/>
      <c r="L85" s="159"/>
    </row>
    <row r="86" spans="1:12" ht="16.2" thickBot="1">
      <c r="A86" s="165"/>
      <c r="B86" s="166"/>
      <c r="C86" s="105" t="s">
        <v>57</v>
      </c>
      <c r="D86" s="104"/>
      <c r="E86" s="104"/>
      <c r="F86" s="104">
        <v>1</v>
      </c>
      <c r="G86" s="104">
        <v>2</v>
      </c>
      <c r="H86" s="104">
        <v>1</v>
      </c>
      <c r="I86" s="104">
        <v>1</v>
      </c>
      <c r="J86" s="167"/>
      <c r="K86" s="163"/>
      <c r="L86" s="164"/>
    </row>
    <row r="87" spans="1:12" ht="16.2" thickBot="1">
      <c r="A87" s="91">
        <f>B83+1</f>
        <v>719</v>
      </c>
      <c r="B87" s="92">
        <f>B83+K87</f>
        <v>725</v>
      </c>
      <c r="C87" s="168" t="s">
        <v>77</v>
      </c>
      <c r="D87" s="106">
        <v>2</v>
      </c>
      <c r="E87" s="80">
        <v>4</v>
      </c>
      <c r="F87" s="80">
        <v>5</v>
      </c>
      <c r="G87" s="80">
        <v>5</v>
      </c>
      <c r="H87" s="80">
        <v>5</v>
      </c>
      <c r="I87" s="80">
        <v>3</v>
      </c>
      <c r="J87" s="98">
        <f>SUM(D87:I87)</f>
        <v>24</v>
      </c>
      <c r="K87" s="99">
        <v>7</v>
      </c>
      <c r="L87" s="100">
        <f>J87*K87</f>
        <v>168</v>
      </c>
    </row>
    <row r="88" spans="1:12" ht="16.2" thickBot="1">
      <c r="A88" s="91">
        <f>B87+1</f>
        <v>726</v>
      </c>
      <c r="B88" s="92">
        <f>B87+K88</f>
        <v>726</v>
      </c>
      <c r="C88" s="169"/>
      <c r="D88" s="106">
        <v>1</v>
      </c>
      <c r="E88" s="80">
        <v>5</v>
      </c>
      <c r="F88" s="80">
        <v>3</v>
      </c>
      <c r="G88" s="80">
        <v>5</v>
      </c>
      <c r="H88" s="80">
        <v>2</v>
      </c>
      <c r="I88" s="80">
        <v>8</v>
      </c>
      <c r="J88" s="98">
        <f>SUM(D88:I88)</f>
        <v>24</v>
      </c>
      <c r="K88" s="99">
        <v>1</v>
      </c>
      <c r="L88" s="100">
        <f>J88*K88</f>
        <v>24</v>
      </c>
    </row>
    <row r="89" spans="1:12" ht="16.2" thickBot="1">
      <c r="A89" s="91">
        <f>B88+1</f>
        <v>727</v>
      </c>
      <c r="B89" s="92">
        <f>B88+K89</f>
        <v>737</v>
      </c>
      <c r="C89" s="169"/>
      <c r="D89" s="106">
        <v>1</v>
      </c>
      <c r="E89" s="80">
        <v>2</v>
      </c>
      <c r="F89" s="80">
        <v>7</v>
      </c>
      <c r="G89" s="80">
        <v>8</v>
      </c>
      <c r="H89" s="80">
        <v>4</v>
      </c>
      <c r="I89" s="80">
        <v>2</v>
      </c>
      <c r="J89" s="98">
        <f t="shared" ref="J89:J90" si="6">SUM(D89:I89)</f>
        <v>24</v>
      </c>
      <c r="K89" s="99">
        <v>11</v>
      </c>
      <c r="L89" s="100">
        <f t="shared" ref="L89:L90" si="7">J89*K89</f>
        <v>264</v>
      </c>
    </row>
    <row r="90" spans="1:12" ht="16.2" thickBot="1">
      <c r="A90" s="91">
        <f>B89+1</f>
        <v>738</v>
      </c>
      <c r="B90" s="92">
        <f>B89+K90</f>
        <v>738</v>
      </c>
      <c r="C90" s="170"/>
      <c r="D90" s="106">
        <v>2</v>
      </c>
      <c r="E90" s="80">
        <v>4</v>
      </c>
      <c r="F90" s="80">
        <v>6</v>
      </c>
      <c r="G90" s="80">
        <v>4</v>
      </c>
      <c r="H90" s="80">
        <v>5</v>
      </c>
      <c r="I90" s="80">
        <v>3</v>
      </c>
      <c r="J90" s="98">
        <f t="shared" si="6"/>
        <v>24</v>
      </c>
      <c r="K90" s="99">
        <v>1</v>
      </c>
      <c r="L90" s="100">
        <f t="shared" si="7"/>
        <v>24</v>
      </c>
    </row>
    <row r="91" spans="1:12" ht="15.6">
      <c r="A91" s="150">
        <f>B90+1</f>
        <v>739</v>
      </c>
      <c r="B91" s="152">
        <f>B90+K91</f>
        <v>788</v>
      </c>
      <c r="C91" s="88" t="s">
        <v>64</v>
      </c>
      <c r="D91" s="80">
        <v>1</v>
      </c>
      <c r="E91" s="80"/>
      <c r="F91" s="80">
        <v>1</v>
      </c>
      <c r="G91" s="80">
        <v>2</v>
      </c>
      <c r="H91" s="80">
        <v>2</v>
      </c>
      <c r="I91" s="80">
        <v>5</v>
      </c>
      <c r="J91" s="154">
        <f>SUM(D91:I92)</f>
        <v>24</v>
      </c>
      <c r="K91" s="156">
        <v>50</v>
      </c>
      <c r="L91" s="158">
        <f>J91*K91</f>
        <v>1200</v>
      </c>
    </row>
    <row r="92" spans="1:12" ht="16.2" thickBot="1">
      <c r="A92" s="151"/>
      <c r="B92" s="153"/>
      <c r="C92" s="89" t="s">
        <v>57</v>
      </c>
      <c r="D92" s="41"/>
      <c r="E92" s="41">
        <v>1</v>
      </c>
      <c r="F92" s="41">
        <v>2</v>
      </c>
      <c r="G92" s="41">
        <v>2</v>
      </c>
      <c r="H92" s="41">
        <v>1</v>
      </c>
      <c r="I92" s="41">
        <v>7</v>
      </c>
      <c r="J92" s="155"/>
      <c r="K92" s="163"/>
      <c r="L92" s="164"/>
    </row>
    <row r="93" spans="1:12" ht="15.6">
      <c r="A93" s="150">
        <f>B91+1</f>
        <v>789</v>
      </c>
      <c r="B93" s="152">
        <f>B91+K93</f>
        <v>816</v>
      </c>
      <c r="C93" s="88" t="s">
        <v>64</v>
      </c>
      <c r="D93" s="80">
        <v>2</v>
      </c>
      <c r="E93" s="80">
        <v>2</v>
      </c>
      <c r="F93" s="80">
        <v>2</v>
      </c>
      <c r="G93" s="80">
        <v>2</v>
      </c>
      <c r="H93" s="80">
        <v>1</v>
      </c>
      <c r="I93" s="80">
        <v>3</v>
      </c>
      <c r="J93" s="154">
        <f>SUM(D93:I94)</f>
        <v>24</v>
      </c>
      <c r="K93" s="156">
        <v>28</v>
      </c>
      <c r="L93" s="158">
        <f>J93*K93</f>
        <v>672</v>
      </c>
    </row>
    <row r="94" spans="1:12" ht="16.2" thickBot="1">
      <c r="A94" s="151"/>
      <c r="B94" s="153"/>
      <c r="C94" s="89" t="s">
        <v>57</v>
      </c>
      <c r="D94" s="41"/>
      <c r="E94" s="41">
        <v>1</v>
      </c>
      <c r="F94" s="41">
        <v>1</v>
      </c>
      <c r="G94" s="41"/>
      <c r="H94" s="41">
        <v>1</v>
      </c>
      <c r="I94" s="41">
        <v>9</v>
      </c>
      <c r="J94" s="155"/>
      <c r="K94" s="163"/>
      <c r="L94" s="164"/>
    </row>
    <row r="95" spans="1:12" ht="15.6">
      <c r="A95" s="150">
        <f>B93+1</f>
        <v>817</v>
      </c>
      <c r="B95" s="152">
        <f>B93+K95</f>
        <v>822</v>
      </c>
      <c r="C95" s="88" t="s">
        <v>64</v>
      </c>
      <c r="D95" s="80">
        <v>1</v>
      </c>
      <c r="E95" s="80"/>
      <c r="F95" s="80"/>
      <c r="G95" s="80">
        <v>1</v>
      </c>
      <c r="H95" s="80">
        <v>3</v>
      </c>
      <c r="I95" s="80">
        <v>4</v>
      </c>
      <c r="J95" s="154">
        <f>SUM(D95:I96)</f>
        <v>24</v>
      </c>
      <c r="K95" s="156">
        <v>6</v>
      </c>
      <c r="L95" s="158">
        <f>J95*K95</f>
        <v>144</v>
      </c>
    </row>
    <row r="96" spans="1:12" ht="16.2" thickBot="1">
      <c r="A96" s="151"/>
      <c r="B96" s="153"/>
      <c r="C96" s="89" t="s">
        <v>57</v>
      </c>
      <c r="D96" s="41">
        <v>4</v>
      </c>
      <c r="E96" s="41">
        <v>1</v>
      </c>
      <c r="F96" s="41">
        <v>3</v>
      </c>
      <c r="G96" s="41">
        <v>3</v>
      </c>
      <c r="H96" s="41">
        <v>1</v>
      </c>
      <c r="I96" s="41">
        <v>3</v>
      </c>
      <c r="J96" s="155"/>
      <c r="K96" s="163"/>
      <c r="L96" s="164"/>
    </row>
    <row r="97" spans="1:12" ht="15.6">
      <c r="A97" s="150">
        <f>B95+1</f>
        <v>823</v>
      </c>
      <c r="B97" s="152">
        <f>B95+K97</f>
        <v>922</v>
      </c>
      <c r="C97" s="88" t="s">
        <v>57</v>
      </c>
      <c r="D97" s="80">
        <v>5</v>
      </c>
      <c r="E97" s="80">
        <v>2</v>
      </c>
      <c r="F97" s="80">
        <v>1</v>
      </c>
      <c r="G97" s="80">
        <v>5</v>
      </c>
      <c r="H97" s="80">
        <v>2</v>
      </c>
      <c r="I97" s="80">
        <v>4</v>
      </c>
      <c r="J97" s="154">
        <f>SUM(D97:I99)</f>
        <v>24</v>
      </c>
      <c r="K97" s="156">
        <v>100</v>
      </c>
      <c r="L97" s="158">
        <f>J97*K97</f>
        <v>2400</v>
      </c>
    </row>
    <row r="98" spans="1:12" ht="15.6">
      <c r="A98" s="151"/>
      <c r="B98" s="153"/>
      <c r="C98" s="89" t="s">
        <v>74</v>
      </c>
      <c r="D98" s="41"/>
      <c r="E98" s="41"/>
      <c r="F98" s="41"/>
      <c r="G98" s="41">
        <v>4</v>
      </c>
      <c r="H98" s="41"/>
      <c r="I98" s="41"/>
      <c r="J98" s="155"/>
      <c r="K98" s="157"/>
      <c r="L98" s="159"/>
    </row>
    <row r="99" spans="1:12" ht="16.2" thickBot="1">
      <c r="A99" s="151"/>
      <c r="B99" s="153"/>
      <c r="C99" s="89" t="s">
        <v>64</v>
      </c>
      <c r="D99" s="41"/>
      <c r="E99" s="41"/>
      <c r="F99" s="41"/>
      <c r="G99" s="41">
        <v>1</v>
      </c>
      <c r="H99" s="41"/>
      <c r="I99" s="41"/>
      <c r="J99" s="155"/>
      <c r="K99" s="163"/>
      <c r="L99" s="164"/>
    </row>
    <row r="100" spans="1:12" ht="15.6">
      <c r="A100" s="150">
        <f>B97+1</f>
        <v>923</v>
      </c>
      <c r="B100" s="152">
        <f>B97+K100</f>
        <v>982</v>
      </c>
      <c r="C100" s="88" t="s">
        <v>57</v>
      </c>
      <c r="D100" s="80">
        <v>2</v>
      </c>
      <c r="E100" s="80">
        <v>1</v>
      </c>
      <c r="F100" s="80">
        <v>1</v>
      </c>
      <c r="G100" s="80">
        <v>2</v>
      </c>
      <c r="H100" s="80">
        <v>3</v>
      </c>
      <c r="I100" s="80">
        <v>4</v>
      </c>
      <c r="J100" s="154">
        <f>SUM(D100:I102)</f>
        <v>24</v>
      </c>
      <c r="K100" s="156">
        <v>60</v>
      </c>
      <c r="L100" s="158">
        <f>J100*K100</f>
        <v>1440</v>
      </c>
    </row>
    <row r="101" spans="1:12" ht="15.6">
      <c r="A101" s="151"/>
      <c r="B101" s="153"/>
      <c r="C101" s="89" t="s">
        <v>74</v>
      </c>
      <c r="D101" s="41"/>
      <c r="E101" s="41"/>
      <c r="F101" s="41"/>
      <c r="G101" s="41">
        <v>1</v>
      </c>
      <c r="H101" s="41">
        <v>5</v>
      </c>
      <c r="I101" s="41">
        <v>1</v>
      </c>
      <c r="J101" s="155"/>
      <c r="K101" s="157"/>
      <c r="L101" s="159"/>
    </row>
    <row r="102" spans="1:12" ht="16.2" thickBot="1">
      <c r="A102" s="151"/>
      <c r="B102" s="153"/>
      <c r="C102" s="89" t="s">
        <v>64</v>
      </c>
      <c r="D102" s="41"/>
      <c r="E102" s="41">
        <v>1</v>
      </c>
      <c r="F102" s="41"/>
      <c r="G102" s="41">
        <v>1</v>
      </c>
      <c r="H102" s="41">
        <v>2</v>
      </c>
      <c r="I102" s="41"/>
      <c r="J102" s="155"/>
      <c r="K102" s="163"/>
      <c r="L102" s="164"/>
    </row>
    <row r="103" spans="1:12" ht="15.6">
      <c r="A103" s="150">
        <f>B100+1</f>
        <v>983</v>
      </c>
      <c r="B103" s="152">
        <f>B100+K103</f>
        <v>1009</v>
      </c>
      <c r="C103" s="88" t="s">
        <v>57</v>
      </c>
      <c r="D103" s="80">
        <v>5</v>
      </c>
      <c r="E103" s="80">
        <v>2</v>
      </c>
      <c r="F103" s="80"/>
      <c r="G103" s="80">
        <v>3</v>
      </c>
      <c r="H103" s="80">
        <v>2</v>
      </c>
      <c r="I103" s="80">
        <v>1</v>
      </c>
      <c r="J103" s="154">
        <f>SUM(D103:I105)</f>
        <v>24</v>
      </c>
      <c r="K103" s="156">
        <v>27</v>
      </c>
      <c r="L103" s="158">
        <f>J103*K103</f>
        <v>648</v>
      </c>
    </row>
    <row r="104" spans="1:12" ht="15.6">
      <c r="A104" s="151"/>
      <c r="B104" s="153"/>
      <c r="C104" s="89" t="s">
        <v>74</v>
      </c>
      <c r="D104" s="41"/>
      <c r="E104" s="41"/>
      <c r="F104" s="41">
        <v>1</v>
      </c>
      <c r="G104" s="41">
        <v>2</v>
      </c>
      <c r="H104" s="41">
        <v>4</v>
      </c>
      <c r="I104" s="41">
        <v>1</v>
      </c>
      <c r="J104" s="155"/>
      <c r="K104" s="157"/>
      <c r="L104" s="159"/>
    </row>
    <row r="105" spans="1:12" ht="16.2" thickBot="1">
      <c r="A105" s="151"/>
      <c r="B105" s="153"/>
      <c r="C105" s="89" t="s">
        <v>64</v>
      </c>
      <c r="D105" s="41">
        <v>1</v>
      </c>
      <c r="E105" s="41"/>
      <c r="F105" s="41"/>
      <c r="G105" s="41">
        <v>1</v>
      </c>
      <c r="H105" s="41"/>
      <c r="I105" s="41">
        <v>1</v>
      </c>
      <c r="J105" s="155"/>
      <c r="K105" s="163"/>
      <c r="L105" s="164"/>
    </row>
    <row r="106" spans="1:12" ht="15.6">
      <c r="A106" s="150">
        <f>B103+1</f>
        <v>1010</v>
      </c>
      <c r="B106" s="152">
        <f>B103+K106</f>
        <v>1036</v>
      </c>
      <c r="C106" s="88" t="s">
        <v>57</v>
      </c>
      <c r="D106" s="80">
        <v>2</v>
      </c>
      <c r="E106" s="80">
        <v>1</v>
      </c>
      <c r="F106" s="80"/>
      <c r="G106" s="80">
        <v>4</v>
      </c>
      <c r="H106" s="80">
        <v>3</v>
      </c>
      <c r="I106" s="80">
        <v>3</v>
      </c>
      <c r="J106" s="154">
        <f>SUM(D106:I108)</f>
        <v>24</v>
      </c>
      <c r="K106" s="156">
        <v>27</v>
      </c>
      <c r="L106" s="158">
        <f>J106*K106</f>
        <v>648</v>
      </c>
    </row>
    <row r="107" spans="1:12" ht="15.6">
      <c r="A107" s="151"/>
      <c r="B107" s="153"/>
      <c r="C107" s="89" t="s">
        <v>74</v>
      </c>
      <c r="D107" s="41"/>
      <c r="E107" s="41"/>
      <c r="F107" s="41"/>
      <c r="G107" s="41"/>
      <c r="H107" s="41">
        <v>7</v>
      </c>
      <c r="I107" s="41">
        <v>2</v>
      </c>
      <c r="J107" s="155"/>
      <c r="K107" s="157"/>
      <c r="L107" s="159"/>
    </row>
    <row r="108" spans="1:12" ht="16.2" thickBot="1">
      <c r="A108" s="151"/>
      <c r="B108" s="153"/>
      <c r="C108" s="89" t="s">
        <v>64</v>
      </c>
      <c r="D108" s="41"/>
      <c r="E108" s="41">
        <v>1</v>
      </c>
      <c r="F108" s="41"/>
      <c r="G108" s="41"/>
      <c r="H108" s="41"/>
      <c r="I108" s="41">
        <v>1</v>
      </c>
      <c r="J108" s="155"/>
      <c r="K108" s="163"/>
      <c r="L108" s="164"/>
    </row>
    <row r="109" spans="1:12" ht="15.6">
      <c r="A109" s="150">
        <f>B106+1</f>
        <v>1037</v>
      </c>
      <c r="B109" s="152">
        <f>B106+K109</f>
        <v>1056</v>
      </c>
      <c r="C109" s="88" t="s">
        <v>74</v>
      </c>
      <c r="D109" s="80"/>
      <c r="E109" s="80"/>
      <c r="F109" s="80"/>
      <c r="G109" s="80"/>
      <c r="H109" s="80">
        <v>7</v>
      </c>
      <c r="I109" s="80">
        <v>1</v>
      </c>
      <c r="J109" s="154">
        <f>SUM(D109:I111)</f>
        <v>24</v>
      </c>
      <c r="K109" s="156">
        <v>20</v>
      </c>
      <c r="L109" s="158">
        <f>J109*K109</f>
        <v>480</v>
      </c>
    </row>
    <row r="110" spans="1:12" ht="15.6">
      <c r="A110" s="151"/>
      <c r="B110" s="153"/>
      <c r="C110" s="89" t="s">
        <v>64</v>
      </c>
      <c r="D110" s="41">
        <v>1</v>
      </c>
      <c r="E110" s="41"/>
      <c r="F110" s="41">
        <v>1</v>
      </c>
      <c r="G110" s="41"/>
      <c r="H110" s="41">
        <v>1</v>
      </c>
      <c r="I110" s="41"/>
      <c r="J110" s="155"/>
      <c r="K110" s="157"/>
      <c r="L110" s="159"/>
    </row>
    <row r="111" spans="1:12" ht="16.2" thickBot="1">
      <c r="A111" s="151"/>
      <c r="B111" s="153"/>
      <c r="C111" s="89" t="s">
        <v>57</v>
      </c>
      <c r="D111" s="41">
        <v>8</v>
      </c>
      <c r="E111" s="41">
        <v>3</v>
      </c>
      <c r="F111" s="41"/>
      <c r="G111" s="41"/>
      <c r="H111" s="41">
        <v>1</v>
      </c>
      <c r="I111" s="41">
        <v>1</v>
      </c>
      <c r="J111" s="155"/>
      <c r="K111" s="163"/>
      <c r="L111" s="164"/>
    </row>
    <row r="112" spans="1:12" ht="15.6">
      <c r="A112" s="150">
        <f>B109+1</f>
        <v>1057</v>
      </c>
      <c r="B112" s="152">
        <f>B109+K112</f>
        <v>1070</v>
      </c>
      <c r="C112" s="88" t="s">
        <v>74</v>
      </c>
      <c r="D112" s="80">
        <v>1</v>
      </c>
      <c r="E112" s="80">
        <v>1</v>
      </c>
      <c r="F112" s="80"/>
      <c r="G112" s="80"/>
      <c r="H112" s="80">
        <v>14</v>
      </c>
      <c r="I112" s="80"/>
      <c r="J112" s="154">
        <f>SUM(D112:I114)</f>
        <v>24</v>
      </c>
      <c r="K112" s="156">
        <v>14</v>
      </c>
      <c r="L112" s="158">
        <f>J112*K112</f>
        <v>336</v>
      </c>
    </row>
    <row r="113" spans="1:12" ht="15.6">
      <c r="A113" s="151"/>
      <c r="B113" s="153"/>
      <c r="C113" s="89" t="s">
        <v>64</v>
      </c>
      <c r="D113" s="41"/>
      <c r="E113" s="41"/>
      <c r="F113" s="41"/>
      <c r="G113" s="41">
        <v>1</v>
      </c>
      <c r="H113" s="41"/>
      <c r="I113" s="41">
        <v>1</v>
      </c>
      <c r="J113" s="155"/>
      <c r="K113" s="157"/>
      <c r="L113" s="159"/>
    </row>
    <row r="114" spans="1:12" ht="16.2" thickBot="1">
      <c r="A114" s="151"/>
      <c r="B114" s="153"/>
      <c r="C114" s="89" t="s">
        <v>57</v>
      </c>
      <c r="D114" s="41">
        <v>2</v>
      </c>
      <c r="E114" s="41"/>
      <c r="F114" s="41">
        <v>1</v>
      </c>
      <c r="G114" s="41">
        <v>3</v>
      </c>
      <c r="H114" s="41"/>
      <c r="I114" s="41"/>
      <c r="J114" s="155"/>
      <c r="K114" s="163"/>
      <c r="L114" s="164"/>
    </row>
    <row r="115" spans="1:12" ht="15.6">
      <c r="A115" s="150">
        <f>B112+1</f>
        <v>1071</v>
      </c>
      <c r="B115" s="152">
        <f>B112+K115</f>
        <v>1073</v>
      </c>
      <c r="C115" s="88" t="s">
        <v>74</v>
      </c>
      <c r="D115" s="80">
        <v>2</v>
      </c>
      <c r="E115" s="80"/>
      <c r="F115" s="80"/>
      <c r="G115" s="80">
        <v>1</v>
      </c>
      <c r="H115" s="80">
        <v>7</v>
      </c>
      <c r="I115" s="80">
        <v>1</v>
      </c>
      <c r="J115" s="154">
        <f>SUM(D115:I117)</f>
        <v>24</v>
      </c>
      <c r="K115" s="156">
        <v>3</v>
      </c>
      <c r="L115" s="158">
        <f>J115*K115</f>
        <v>72</v>
      </c>
    </row>
    <row r="116" spans="1:12" ht="15.6">
      <c r="A116" s="151"/>
      <c r="B116" s="153"/>
      <c r="C116" s="89" t="s">
        <v>64</v>
      </c>
      <c r="D116" s="41">
        <v>1</v>
      </c>
      <c r="E116" s="41">
        <v>1</v>
      </c>
      <c r="F116" s="41"/>
      <c r="G116" s="41"/>
      <c r="H116" s="41"/>
      <c r="I116" s="41"/>
      <c r="J116" s="155"/>
      <c r="K116" s="157"/>
      <c r="L116" s="159"/>
    </row>
    <row r="117" spans="1:12" ht="16.2" thickBot="1">
      <c r="A117" s="151"/>
      <c r="B117" s="153"/>
      <c r="C117" s="89" t="s">
        <v>57</v>
      </c>
      <c r="D117" s="41"/>
      <c r="E117" s="41">
        <v>2</v>
      </c>
      <c r="F117" s="41"/>
      <c r="G117" s="41"/>
      <c r="H117" s="41">
        <v>5</v>
      </c>
      <c r="I117" s="41">
        <v>4</v>
      </c>
      <c r="J117" s="155"/>
      <c r="K117" s="163"/>
      <c r="L117" s="164"/>
    </row>
    <row r="118" spans="1:12" ht="15.6">
      <c r="A118" s="150">
        <f>B115+1</f>
        <v>1074</v>
      </c>
      <c r="B118" s="152">
        <f>B115+K118</f>
        <v>1074</v>
      </c>
      <c r="C118" s="88" t="s">
        <v>74</v>
      </c>
      <c r="D118" s="80"/>
      <c r="E118" s="80"/>
      <c r="F118" s="80"/>
      <c r="G118" s="80">
        <v>1</v>
      </c>
      <c r="H118" s="80">
        <v>14</v>
      </c>
      <c r="I118" s="80">
        <v>1</v>
      </c>
      <c r="J118" s="154">
        <f>SUM(D118:I120)</f>
        <v>24</v>
      </c>
      <c r="K118" s="156">
        <v>1</v>
      </c>
      <c r="L118" s="158">
        <f>J118*K118</f>
        <v>24</v>
      </c>
    </row>
    <row r="119" spans="1:12" ht="15.6">
      <c r="A119" s="151"/>
      <c r="B119" s="153"/>
      <c r="C119" s="89" t="s">
        <v>64</v>
      </c>
      <c r="D119" s="41">
        <v>1</v>
      </c>
      <c r="E119" s="41"/>
      <c r="F119" s="41">
        <v>2</v>
      </c>
      <c r="G119" s="41">
        <v>1</v>
      </c>
      <c r="H119" s="41"/>
      <c r="I119" s="41"/>
      <c r="J119" s="155"/>
      <c r="K119" s="157"/>
      <c r="L119" s="159"/>
    </row>
    <row r="120" spans="1:12" ht="16.2" thickBot="1">
      <c r="A120" s="151"/>
      <c r="B120" s="153"/>
      <c r="C120" s="89" t="s">
        <v>57</v>
      </c>
      <c r="D120" s="41"/>
      <c r="E120" s="41"/>
      <c r="F120" s="41"/>
      <c r="G120" s="41">
        <v>2</v>
      </c>
      <c r="H120" s="41"/>
      <c r="I120" s="41">
        <v>2</v>
      </c>
      <c r="J120" s="155"/>
      <c r="K120" s="163"/>
      <c r="L120" s="164"/>
    </row>
    <row r="121" spans="1:12" ht="15.6">
      <c r="A121" s="150">
        <f>B118+1</f>
        <v>1075</v>
      </c>
      <c r="B121" s="152">
        <f>B118+K121</f>
        <v>1089</v>
      </c>
      <c r="C121" s="88" t="s">
        <v>57</v>
      </c>
      <c r="D121" s="80"/>
      <c r="E121" s="80">
        <v>3</v>
      </c>
      <c r="F121" s="80">
        <v>1</v>
      </c>
      <c r="G121" s="80">
        <v>6</v>
      </c>
      <c r="H121" s="80">
        <v>1</v>
      </c>
      <c r="I121" s="80">
        <v>5</v>
      </c>
      <c r="J121" s="154">
        <f>SUM(D121:I123)</f>
        <v>24</v>
      </c>
      <c r="K121" s="156">
        <v>15</v>
      </c>
      <c r="L121" s="158">
        <f>J121*K121</f>
        <v>360</v>
      </c>
    </row>
    <row r="122" spans="1:12" ht="15.6">
      <c r="A122" s="151"/>
      <c r="B122" s="153"/>
      <c r="C122" s="89" t="s">
        <v>64</v>
      </c>
      <c r="D122" s="41">
        <v>2</v>
      </c>
      <c r="E122" s="41">
        <v>1</v>
      </c>
      <c r="F122" s="41"/>
      <c r="G122" s="41"/>
      <c r="H122" s="41"/>
      <c r="I122" s="41">
        <v>2</v>
      </c>
      <c r="J122" s="155"/>
      <c r="K122" s="157"/>
      <c r="L122" s="159"/>
    </row>
    <row r="123" spans="1:12" ht="16.2" thickBot="1">
      <c r="A123" s="151"/>
      <c r="B123" s="153"/>
      <c r="C123" s="89" t="s">
        <v>74</v>
      </c>
      <c r="D123" s="41"/>
      <c r="E123" s="41"/>
      <c r="F123" s="41"/>
      <c r="G123" s="41"/>
      <c r="H123" s="41">
        <v>3</v>
      </c>
      <c r="I123" s="41"/>
      <c r="J123" s="155"/>
      <c r="K123" s="163"/>
      <c r="L123" s="164"/>
    </row>
    <row r="124" spans="1:12" ht="15.6">
      <c r="A124" s="150">
        <f>B121+1</f>
        <v>1090</v>
      </c>
      <c r="B124" s="152">
        <f>B121+K124</f>
        <v>1094</v>
      </c>
      <c r="C124" s="88" t="s">
        <v>57</v>
      </c>
      <c r="D124" s="80">
        <v>1</v>
      </c>
      <c r="E124" s="80">
        <v>2</v>
      </c>
      <c r="F124" s="80"/>
      <c r="G124" s="80">
        <v>5</v>
      </c>
      <c r="H124" s="80"/>
      <c r="I124" s="80">
        <v>5</v>
      </c>
      <c r="J124" s="154">
        <f>SUM(D124:I126)</f>
        <v>24</v>
      </c>
      <c r="K124" s="156">
        <v>5</v>
      </c>
      <c r="L124" s="158">
        <f>J124*K124</f>
        <v>120</v>
      </c>
    </row>
    <row r="125" spans="1:12" ht="15.6">
      <c r="A125" s="151"/>
      <c r="B125" s="153"/>
      <c r="C125" s="89" t="s">
        <v>64</v>
      </c>
      <c r="D125" s="41">
        <v>1</v>
      </c>
      <c r="E125" s="41"/>
      <c r="F125" s="41"/>
      <c r="G125" s="41"/>
      <c r="H125" s="41"/>
      <c r="I125" s="41"/>
      <c r="J125" s="155"/>
      <c r="K125" s="157"/>
      <c r="L125" s="159"/>
    </row>
    <row r="126" spans="1:12" ht="16.2" thickBot="1">
      <c r="A126" s="151"/>
      <c r="B126" s="153"/>
      <c r="C126" s="89" t="s">
        <v>74</v>
      </c>
      <c r="D126" s="41"/>
      <c r="E126" s="41"/>
      <c r="F126" s="41"/>
      <c r="G126" s="41"/>
      <c r="H126" s="41">
        <v>10</v>
      </c>
      <c r="I126" s="41"/>
      <c r="J126" s="155"/>
      <c r="K126" s="163"/>
      <c r="L126" s="164"/>
    </row>
    <row r="127" spans="1:12" ht="15.6">
      <c r="A127" s="150">
        <f>B124+1</f>
        <v>1095</v>
      </c>
      <c r="B127" s="152">
        <f>B124+K127</f>
        <v>1096</v>
      </c>
      <c r="C127" s="88" t="s">
        <v>57</v>
      </c>
      <c r="D127" s="80">
        <v>2</v>
      </c>
      <c r="E127" s="80">
        <v>2</v>
      </c>
      <c r="F127" s="80"/>
      <c r="G127" s="80">
        <v>2</v>
      </c>
      <c r="H127" s="80"/>
      <c r="I127" s="80">
        <v>5</v>
      </c>
      <c r="J127" s="154">
        <f>SUM(D127:I129)</f>
        <v>24</v>
      </c>
      <c r="K127" s="156">
        <v>2</v>
      </c>
      <c r="L127" s="158">
        <f>J127*K127</f>
        <v>48</v>
      </c>
    </row>
    <row r="128" spans="1:12" ht="15.6">
      <c r="A128" s="151"/>
      <c r="B128" s="153"/>
      <c r="C128" s="89" t="s">
        <v>64</v>
      </c>
      <c r="D128" s="41">
        <v>3</v>
      </c>
      <c r="E128" s="41">
        <v>1</v>
      </c>
      <c r="F128" s="41"/>
      <c r="G128" s="41"/>
      <c r="H128" s="41"/>
      <c r="I128" s="41"/>
      <c r="J128" s="155"/>
      <c r="K128" s="157"/>
      <c r="L128" s="159"/>
    </row>
    <row r="129" spans="1:12" ht="16.2" thickBot="1">
      <c r="A129" s="151"/>
      <c r="B129" s="153"/>
      <c r="C129" s="89" t="s">
        <v>74</v>
      </c>
      <c r="D129" s="41">
        <v>3</v>
      </c>
      <c r="E129" s="41"/>
      <c r="F129" s="41">
        <v>3</v>
      </c>
      <c r="G129" s="41"/>
      <c r="H129" s="41">
        <v>1</v>
      </c>
      <c r="I129" s="41">
        <v>2</v>
      </c>
      <c r="J129" s="155"/>
      <c r="K129" s="163"/>
      <c r="L129" s="164"/>
    </row>
    <row r="130" spans="1:12" ht="15.6">
      <c r="A130" s="150">
        <f>B127+1</f>
        <v>1097</v>
      </c>
      <c r="B130" s="152">
        <f>B127+K130</f>
        <v>1136</v>
      </c>
      <c r="C130" s="88" t="s">
        <v>74</v>
      </c>
      <c r="D130" s="80"/>
      <c r="E130" s="80">
        <v>1</v>
      </c>
      <c r="F130" s="80"/>
      <c r="G130" s="80">
        <v>1</v>
      </c>
      <c r="H130" s="80"/>
      <c r="I130" s="80">
        <v>2</v>
      </c>
      <c r="J130" s="154">
        <f>SUM(D130:I132)</f>
        <v>24</v>
      </c>
      <c r="K130" s="156">
        <v>40</v>
      </c>
      <c r="L130" s="158">
        <f>J130*K130</f>
        <v>960</v>
      </c>
    </row>
    <row r="131" spans="1:12" ht="15.6">
      <c r="A131" s="151"/>
      <c r="B131" s="153"/>
      <c r="C131" s="89" t="s">
        <v>64</v>
      </c>
      <c r="D131" s="41"/>
      <c r="E131" s="41"/>
      <c r="F131" s="41"/>
      <c r="G131" s="41">
        <v>2</v>
      </c>
      <c r="H131" s="41"/>
      <c r="I131" s="41"/>
      <c r="J131" s="155"/>
      <c r="K131" s="157"/>
      <c r="L131" s="159"/>
    </row>
    <row r="132" spans="1:12" ht="16.2" thickBot="1">
      <c r="A132" s="151"/>
      <c r="B132" s="153"/>
      <c r="C132" s="89" t="s">
        <v>57</v>
      </c>
      <c r="D132" s="41">
        <v>3</v>
      </c>
      <c r="E132" s="41"/>
      <c r="F132" s="41"/>
      <c r="G132" s="41">
        <v>6</v>
      </c>
      <c r="H132" s="41">
        <v>3</v>
      </c>
      <c r="I132" s="41">
        <v>6</v>
      </c>
      <c r="J132" s="155"/>
      <c r="K132" s="163"/>
      <c r="L132" s="164"/>
    </row>
    <row r="133" spans="1:12" ht="15.6">
      <c r="A133" s="150">
        <f>B130+1</f>
        <v>1137</v>
      </c>
      <c r="B133" s="152">
        <f>B130+K133</f>
        <v>1176</v>
      </c>
      <c r="C133" s="88" t="s">
        <v>74</v>
      </c>
      <c r="D133" s="80">
        <v>1</v>
      </c>
      <c r="E133" s="80">
        <v>1</v>
      </c>
      <c r="F133" s="80">
        <v>1</v>
      </c>
      <c r="G133" s="80"/>
      <c r="H133" s="80">
        <v>2</v>
      </c>
      <c r="I133" s="80">
        <v>1</v>
      </c>
      <c r="J133" s="154">
        <f>SUM(D133:I135)</f>
        <v>24</v>
      </c>
      <c r="K133" s="156">
        <v>40</v>
      </c>
      <c r="L133" s="158">
        <f>J133*K133</f>
        <v>960</v>
      </c>
    </row>
    <row r="134" spans="1:12" ht="15.6">
      <c r="A134" s="151"/>
      <c r="B134" s="153"/>
      <c r="C134" s="89" t="s">
        <v>64</v>
      </c>
      <c r="D134" s="41"/>
      <c r="E134" s="41"/>
      <c r="F134" s="41"/>
      <c r="G134" s="41">
        <v>1</v>
      </c>
      <c r="H134" s="41"/>
      <c r="I134" s="41">
        <v>1</v>
      </c>
      <c r="J134" s="155"/>
      <c r="K134" s="157"/>
      <c r="L134" s="159"/>
    </row>
    <row r="135" spans="1:12" ht="16.2" thickBot="1">
      <c r="A135" s="151"/>
      <c r="B135" s="153"/>
      <c r="C135" s="89" t="s">
        <v>57</v>
      </c>
      <c r="D135" s="41">
        <v>3</v>
      </c>
      <c r="E135" s="41"/>
      <c r="F135" s="41"/>
      <c r="G135" s="41">
        <v>6</v>
      </c>
      <c r="H135" s="41">
        <v>3</v>
      </c>
      <c r="I135" s="41">
        <v>4</v>
      </c>
      <c r="J135" s="155"/>
      <c r="K135" s="163"/>
      <c r="L135" s="164"/>
    </row>
    <row r="136" spans="1:12" ht="15.6">
      <c r="A136" s="150">
        <f>B133+1</f>
        <v>1177</v>
      </c>
      <c r="B136" s="152">
        <f>B133+K136</f>
        <v>1229</v>
      </c>
      <c r="C136" s="88" t="s">
        <v>74</v>
      </c>
      <c r="D136" s="80"/>
      <c r="E136" s="80"/>
      <c r="F136" s="80">
        <v>7</v>
      </c>
      <c r="G136" s="80">
        <v>2</v>
      </c>
      <c r="H136" s="80">
        <v>1</v>
      </c>
      <c r="I136" s="80"/>
      <c r="J136" s="154">
        <f>SUM(D136:I137)</f>
        <v>24</v>
      </c>
      <c r="K136" s="156">
        <v>53</v>
      </c>
      <c r="L136" s="158">
        <f>J136*K136</f>
        <v>1272</v>
      </c>
    </row>
    <row r="137" spans="1:12" ht="16.2" thickBot="1">
      <c r="A137" s="151"/>
      <c r="B137" s="153"/>
      <c r="C137" s="89" t="s">
        <v>57</v>
      </c>
      <c r="D137" s="41">
        <v>2</v>
      </c>
      <c r="E137" s="41">
        <v>1</v>
      </c>
      <c r="F137" s="41"/>
      <c r="G137" s="41">
        <v>5</v>
      </c>
      <c r="H137" s="41">
        <v>3</v>
      </c>
      <c r="I137" s="41">
        <v>3</v>
      </c>
      <c r="J137" s="155"/>
      <c r="K137" s="163"/>
      <c r="L137" s="164"/>
    </row>
    <row r="138" spans="1:12" ht="15.6">
      <c r="A138" s="150">
        <f>B136+1</f>
        <v>1230</v>
      </c>
      <c r="B138" s="152">
        <f>B136+K138</f>
        <v>1259</v>
      </c>
      <c r="C138" s="88" t="s">
        <v>74</v>
      </c>
      <c r="D138" s="80"/>
      <c r="E138" s="80">
        <v>1</v>
      </c>
      <c r="F138" s="80">
        <v>2</v>
      </c>
      <c r="G138" s="80"/>
      <c r="H138" s="80">
        <v>1</v>
      </c>
      <c r="I138" s="80">
        <v>1</v>
      </c>
      <c r="J138" s="154">
        <f>SUM(D138:I140)</f>
        <v>24</v>
      </c>
      <c r="K138" s="156">
        <v>30</v>
      </c>
      <c r="L138" s="158">
        <f>J138*K138</f>
        <v>720</v>
      </c>
    </row>
    <row r="139" spans="1:12" ht="15.6">
      <c r="A139" s="151"/>
      <c r="B139" s="153"/>
      <c r="C139" s="89" t="s">
        <v>64</v>
      </c>
      <c r="D139" s="41">
        <v>1</v>
      </c>
      <c r="E139" s="41">
        <v>1</v>
      </c>
      <c r="F139" s="41"/>
      <c r="G139" s="41"/>
      <c r="H139" s="41"/>
      <c r="I139" s="41"/>
      <c r="J139" s="155"/>
      <c r="K139" s="157"/>
      <c r="L139" s="159"/>
    </row>
    <row r="140" spans="1:12" ht="16.2" thickBot="1">
      <c r="A140" s="151"/>
      <c r="B140" s="153"/>
      <c r="C140" s="89" t="s">
        <v>57</v>
      </c>
      <c r="D140" s="41"/>
      <c r="E140" s="41"/>
      <c r="F140" s="41"/>
      <c r="G140" s="41">
        <v>6</v>
      </c>
      <c r="H140" s="41">
        <v>4</v>
      </c>
      <c r="I140" s="41">
        <v>7</v>
      </c>
      <c r="J140" s="155"/>
      <c r="K140" s="163"/>
      <c r="L140" s="164"/>
    </row>
    <row r="141" spans="1:12" ht="15.6">
      <c r="A141" s="150">
        <f>B138+1</f>
        <v>1260</v>
      </c>
      <c r="B141" s="152">
        <f>B138+K141</f>
        <v>1284</v>
      </c>
      <c r="C141" s="88" t="s">
        <v>57</v>
      </c>
      <c r="D141" s="80">
        <v>3</v>
      </c>
      <c r="E141" s="80">
        <v>1</v>
      </c>
      <c r="F141" s="80">
        <v>2</v>
      </c>
      <c r="G141" s="80">
        <v>4</v>
      </c>
      <c r="H141" s="80">
        <v>2</v>
      </c>
      <c r="I141" s="80">
        <v>2</v>
      </c>
      <c r="J141" s="154">
        <f>SUM(D141:I143)</f>
        <v>24</v>
      </c>
      <c r="K141" s="156">
        <v>25</v>
      </c>
      <c r="L141" s="158">
        <f>J141*K141</f>
        <v>600</v>
      </c>
    </row>
    <row r="142" spans="1:12" ht="15.6">
      <c r="A142" s="151"/>
      <c r="B142" s="153"/>
      <c r="C142" s="89" t="s">
        <v>74</v>
      </c>
      <c r="D142" s="41">
        <v>4</v>
      </c>
      <c r="E142" s="41">
        <v>1</v>
      </c>
      <c r="F142" s="41">
        <v>4</v>
      </c>
      <c r="G142" s="41"/>
      <c r="H142" s="41"/>
      <c r="I142" s="41"/>
      <c r="J142" s="155"/>
      <c r="K142" s="157"/>
      <c r="L142" s="159"/>
    </row>
    <row r="143" spans="1:12" ht="16.2" thickBot="1">
      <c r="A143" s="151"/>
      <c r="B143" s="153"/>
      <c r="C143" s="89" t="s">
        <v>64</v>
      </c>
      <c r="D143" s="41"/>
      <c r="E143" s="41"/>
      <c r="F143" s="41"/>
      <c r="G143" s="41">
        <v>1</v>
      </c>
      <c r="H143" s="41"/>
      <c r="I143" s="41"/>
      <c r="J143" s="155"/>
      <c r="K143" s="163"/>
      <c r="L143" s="164"/>
    </row>
    <row r="144" spans="1:12" ht="15.6">
      <c r="A144" s="150">
        <f>B141+1</f>
        <v>1285</v>
      </c>
      <c r="B144" s="152">
        <f>B141+K144</f>
        <v>1289</v>
      </c>
      <c r="C144" s="88" t="s">
        <v>57</v>
      </c>
      <c r="D144" s="80">
        <v>1</v>
      </c>
      <c r="E144" s="80">
        <v>3</v>
      </c>
      <c r="F144" s="80">
        <v>1</v>
      </c>
      <c r="G144" s="80">
        <v>3</v>
      </c>
      <c r="H144" s="80"/>
      <c r="I144" s="80"/>
      <c r="J144" s="154">
        <f>SUM(D144:I146)</f>
        <v>24</v>
      </c>
      <c r="K144" s="156">
        <v>5</v>
      </c>
      <c r="L144" s="158">
        <f>J144*K144</f>
        <v>120</v>
      </c>
    </row>
    <row r="145" spans="1:12" ht="15.6">
      <c r="A145" s="151"/>
      <c r="B145" s="153"/>
      <c r="C145" s="89" t="s">
        <v>74</v>
      </c>
      <c r="D145" s="41">
        <v>2</v>
      </c>
      <c r="E145" s="41">
        <v>1</v>
      </c>
      <c r="F145" s="41"/>
      <c r="G145" s="41">
        <v>3</v>
      </c>
      <c r="H145" s="41"/>
      <c r="I145" s="41"/>
      <c r="J145" s="155"/>
      <c r="K145" s="157"/>
      <c r="L145" s="159"/>
    </row>
    <row r="146" spans="1:12" ht="25.5" customHeight="1" thickBot="1">
      <c r="A146" s="151"/>
      <c r="B146" s="153"/>
      <c r="C146" s="89" t="s">
        <v>64</v>
      </c>
      <c r="D146" s="41"/>
      <c r="E146" s="41">
        <v>1</v>
      </c>
      <c r="F146" s="41">
        <v>1</v>
      </c>
      <c r="G146" s="41"/>
      <c r="H146" s="41">
        <v>4</v>
      </c>
      <c r="I146" s="41">
        <v>4</v>
      </c>
      <c r="J146" s="155"/>
      <c r="K146" s="163"/>
      <c r="L146" s="164"/>
    </row>
    <row r="147" spans="1:12" ht="15.6">
      <c r="A147" s="150">
        <f>B144+1</f>
        <v>1290</v>
      </c>
      <c r="B147" s="152">
        <f>B144+K147</f>
        <v>1307</v>
      </c>
      <c r="C147" s="88" t="s">
        <v>64</v>
      </c>
      <c r="D147" s="80">
        <v>1</v>
      </c>
      <c r="E147" s="80"/>
      <c r="F147" s="80"/>
      <c r="G147" s="80">
        <v>1</v>
      </c>
      <c r="H147" s="80">
        <v>2</v>
      </c>
      <c r="I147" s="80">
        <v>2</v>
      </c>
      <c r="J147" s="154">
        <f>SUM(D147:I148)</f>
        <v>24</v>
      </c>
      <c r="K147" s="156">
        <v>18</v>
      </c>
      <c r="L147" s="158">
        <f>J147*K147</f>
        <v>432</v>
      </c>
    </row>
    <row r="148" spans="1:12" ht="16.2" thickBot="1">
      <c r="A148" s="151"/>
      <c r="B148" s="153"/>
      <c r="C148" s="89" t="s">
        <v>57</v>
      </c>
      <c r="D148" s="41">
        <v>1</v>
      </c>
      <c r="E148" s="41">
        <v>2</v>
      </c>
      <c r="F148" s="41">
        <v>3</v>
      </c>
      <c r="G148" s="41">
        <v>5</v>
      </c>
      <c r="H148" s="41">
        <v>4</v>
      </c>
      <c r="I148" s="41">
        <v>3</v>
      </c>
      <c r="J148" s="155"/>
      <c r="K148" s="157"/>
      <c r="L148" s="159"/>
    </row>
    <row r="149" spans="1:12" ht="15.6">
      <c r="A149" s="150">
        <f>B147+1</f>
        <v>1308</v>
      </c>
      <c r="B149" s="152">
        <f>B147+K149</f>
        <v>1308</v>
      </c>
      <c r="C149" s="88" t="s">
        <v>64</v>
      </c>
      <c r="D149" s="80"/>
      <c r="E149" s="80">
        <v>3</v>
      </c>
      <c r="F149" s="80">
        <v>1</v>
      </c>
      <c r="G149" s="80">
        <v>4</v>
      </c>
      <c r="H149" s="80">
        <v>1</v>
      </c>
      <c r="I149" s="80"/>
      <c r="J149" s="154">
        <f>SUM(D149:I150)</f>
        <v>24</v>
      </c>
      <c r="K149" s="156">
        <v>1</v>
      </c>
      <c r="L149" s="158">
        <f>J149*K149</f>
        <v>24</v>
      </c>
    </row>
    <row r="150" spans="1:12" ht="16.2" thickBot="1">
      <c r="A150" s="151"/>
      <c r="B150" s="153"/>
      <c r="C150" s="89" t="s">
        <v>57</v>
      </c>
      <c r="D150" s="41"/>
      <c r="E150" s="41"/>
      <c r="F150" s="41"/>
      <c r="G150" s="41">
        <v>5</v>
      </c>
      <c r="H150" s="41">
        <v>5</v>
      </c>
      <c r="I150" s="41">
        <v>5</v>
      </c>
      <c r="J150" s="155"/>
      <c r="K150" s="157"/>
      <c r="L150" s="159"/>
    </row>
    <row r="151" spans="1:12" ht="15.6">
      <c r="A151" s="150">
        <f>B149+1</f>
        <v>1309</v>
      </c>
      <c r="B151" s="152">
        <f>B149+K151</f>
        <v>1314</v>
      </c>
      <c r="C151" s="88" t="s">
        <v>64</v>
      </c>
      <c r="D151" s="80">
        <v>1</v>
      </c>
      <c r="E151" s="80">
        <v>2</v>
      </c>
      <c r="F151" s="80"/>
      <c r="G151" s="80">
        <v>2</v>
      </c>
      <c r="H151" s="80">
        <v>2</v>
      </c>
      <c r="I151" s="80">
        <v>1</v>
      </c>
      <c r="J151" s="154">
        <f>SUM(D151:I152)</f>
        <v>24</v>
      </c>
      <c r="K151" s="156">
        <v>6</v>
      </c>
      <c r="L151" s="158">
        <f>J151*K151</f>
        <v>144</v>
      </c>
    </row>
    <row r="152" spans="1:12" ht="16.2" thickBot="1">
      <c r="A152" s="151"/>
      <c r="B152" s="153"/>
      <c r="C152" s="89" t="s">
        <v>57</v>
      </c>
      <c r="D152" s="41">
        <v>2</v>
      </c>
      <c r="E152" s="41">
        <v>2</v>
      </c>
      <c r="F152" s="41">
        <v>4</v>
      </c>
      <c r="G152" s="41">
        <v>3</v>
      </c>
      <c r="H152" s="41">
        <v>2</v>
      </c>
      <c r="I152" s="41">
        <v>3</v>
      </c>
      <c r="J152" s="155"/>
      <c r="K152" s="157"/>
      <c r="L152" s="159"/>
    </row>
    <row r="153" spans="1:12" ht="15.6">
      <c r="A153" s="150">
        <f>B151+1</f>
        <v>1315</v>
      </c>
      <c r="B153" s="152">
        <f>B151+K153</f>
        <v>1329</v>
      </c>
      <c r="C153" s="88" t="s">
        <v>64</v>
      </c>
      <c r="D153" s="80">
        <v>1</v>
      </c>
      <c r="E153" s="80">
        <v>1</v>
      </c>
      <c r="F153" s="80">
        <v>2</v>
      </c>
      <c r="G153" s="80">
        <v>2</v>
      </c>
      <c r="H153" s="80">
        <v>1</v>
      </c>
      <c r="I153" s="80">
        <v>2</v>
      </c>
      <c r="J153" s="154">
        <f>SUM(D153:I154)</f>
        <v>24</v>
      </c>
      <c r="K153" s="156">
        <v>15</v>
      </c>
      <c r="L153" s="158">
        <f>J153*K153</f>
        <v>360</v>
      </c>
    </row>
    <row r="154" spans="1:12" ht="16.2" thickBot="1">
      <c r="A154" s="151"/>
      <c r="B154" s="153"/>
      <c r="C154" s="89" t="s">
        <v>57</v>
      </c>
      <c r="D154" s="41"/>
      <c r="E154" s="41">
        <v>1</v>
      </c>
      <c r="F154" s="41">
        <v>3</v>
      </c>
      <c r="G154" s="41">
        <v>3</v>
      </c>
      <c r="H154" s="41">
        <v>5</v>
      </c>
      <c r="I154" s="41">
        <v>3</v>
      </c>
      <c r="J154" s="155"/>
      <c r="K154" s="157"/>
      <c r="L154" s="159"/>
    </row>
    <row r="155" spans="1:12" ht="15.6">
      <c r="A155" s="150">
        <f>B153+1</f>
        <v>1330</v>
      </c>
      <c r="B155" s="152">
        <f>B153+K155</f>
        <v>1349</v>
      </c>
      <c r="C155" s="88" t="s">
        <v>57</v>
      </c>
      <c r="D155" s="80">
        <v>1</v>
      </c>
      <c r="E155" s="80">
        <v>2</v>
      </c>
      <c r="F155" s="80">
        <v>3</v>
      </c>
      <c r="G155" s="80">
        <v>4</v>
      </c>
      <c r="H155" s="80">
        <v>3</v>
      </c>
      <c r="I155" s="80">
        <v>3</v>
      </c>
      <c r="J155" s="154">
        <f>SUM(D155:I157)</f>
        <v>24</v>
      </c>
      <c r="K155" s="156">
        <v>20</v>
      </c>
      <c r="L155" s="158">
        <f>J155*K155</f>
        <v>480</v>
      </c>
    </row>
    <row r="156" spans="1:12" ht="15.6">
      <c r="A156" s="151"/>
      <c r="B156" s="153"/>
      <c r="C156" s="89" t="s">
        <v>64</v>
      </c>
      <c r="D156" s="41"/>
      <c r="E156" s="41"/>
      <c r="F156" s="41">
        <v>1</v>
      </c>
      <c r="G156" s="41">
        <v>2</v>
      </c>
      <c r="H156" s="41">
        <v>1</v>
      </c>
      <c r="I156" s="41">
        <v>2</v>
      </c>
      <c r="J156" s="155"/>
      <c r="K156" s="157"/>
      <c r="L156" s="159"/>
    </row>
    <row r="157" spans="1:12" ht="16.2" thickBot="1">
      <c r="A157" s="151"/>
      <c r="B157" s="153"/>
      <c r="C157" s="89" t="s">
        <v>74</v>
      </c>
      <c r="D157" s="41"/>
      <c r="E157" s="41"/>
      <c r="F157" s="41"/>
      <c r="G157" s="41">
        <v>1</v>
      </c>
      <c r="H157" s="41">
        <v>1</v>
      </c>
      <c r="I157" s="41"/>
      <c r="J157" s="155"/>
      <c r="K157" s="157"/>
      <c r="L157" s="159"/>
    </row>
    <row r="158" spans="1:12" ht="15.6">
      <c r="A158" s="150">
        <f>B155+1</f>
        <v>1350</v>
      </c>
      <c r="B158" s="152">
        <f>B155+K158</f>
        <v>1352</v>
      </c>
      <c r="C158" s="88" t="s">
        <v>57</v>
      </c>
      <c r="D158" s="80">
        <v>1</v>
      </c>
      <c r="E158" s="80">
        <v>5</v>
      </c>
      <c r="F158" s="80"/>
      <c r="G158" s="80"/>
      <c r="H158" s="80">
        <v>1</v>
      </c>
      <c r="I158" s="80">
        <v>1</v>
      </c>
      <c r="J158" s="154">
        <f>SUM(D158:I160)</f>
        <v>24</v>
      </c>
      <c r="K158" s="156">
        <v>3</v>
      </c>
      <c r="L158" s="158">
        <f>J158*K158</f>
        <v>72</v>
      </c>
    </row>
    <row r="159" spans="1:12" ht="15.6">
      <c r="A159" s="151"/>
      <c r="B159" s="153"/>
      <c r="C159" s="89" t="s">
        <v>64</v>
      </c>
      <c r="D159" s="41">
        <v>3</v>
      </c>
      <c r="E159" s="41"/>
      <c r="F159" s="41">
        <v>2</v>
      </c>
      <c r="G159" s="41">
        <v>4</v>
      </c>
      <c r="H159" s="41"/>
      <c r="I159" s="41"/>
      <c r="J159" s="155"/>
      <c r="K159" s="157"/>
      <c r="L159" s="159"/>
    </row>
    <row r="160" spans="1:12" ht="16.2" thickBot="1">
      <c r="A160" s="151"/>
      <c r="B160" s="153"/>
      <c r="C160" s="89" t="s">
        <v>74</v>
      </c>
      <c r="D160" s="41"/>
      <c r="E160" s="41"/>
      <c r="F160" s="41">
        <v>3</v>
      </c>
      <c r="G160" s="41">
        <v>1</v>
      </c>
      <c r="H160" s="41">
        <v>1</v>
      </c>
      <c r="I160" s="41">
        <v>2</v>
      </c>
      <c r="J160" s="155"/>
      <c r="K160" s="157"/>
      <c r="L160" s="159"/>
    </row>
    <row r="161" spans="1:12" ht="15.6">
      <c r="A161" s="150">
        <f>B158+1</f>
        <v>1353</v>
      </c>
      <c r="B161" s="152">
        <f>B158+K161</f>
        <v>1402</v>
      </c>
      <c r="C161" s="88" t="s">
        <v>64</v>
      </c>
      <c r="D161" s="80"/>
      <c r="E161" s="80">
        <v>1</v>
      </c>
      <c r="F161" s="80">
        <v>1</v>
      </c>
      <c r="G161" s="80">
        <v>1</v>
      </c>
      <c r="H161" s="80">
        <v>2</v>
      </c>
      <c r="I161" s="80">
        <v>1</v>
      </c>
      <c r="J161" s="154">
        <f>SUM(D161:I162)</f>
        <v>24</v>
      </c>
      <c r="K161" s="156">
        <v>50</v>
      </c>
      <c r="L161" s="158">
        <f>J161*K161</f>
        <v>1200</v>
      </c>
    </row>
    <row r="162" spans="1:12" ht="16.2" thickBot="1">
      <c r="A162" s="151"/>
      <c r="B162" s="153"/>
      <c r="C162" s="89" t="s">
        <v>57</v>
      </c>
      <c r="D162" s="41"/>
      <c r="E162" s="41">
        <v>2</v>
      </c>
      <c r="F162" s="41">
        <v>5</v>
      </c>
      <c r="G162" s="41">
        <v>5</v>
      </c>
      <c r="H162" s="41">
        <v>4</v>
      </c>
      <c r="I162" s="41">
        <v>2</v>
      </c>
      <c r="J162" s="155"/>
      <c r="K162" s="157"/>
      <c r="L162" s="159"/>
    </row>
    <row r="163" spans="1:12" ht="15.6">
      <c r="A163" s="150">
        <f>B161+1</f>
        <v>1403</v>
      </c>
      <c r="B163" s="152">
        <f>B161+K163</f>
        <v>1432</v>
      </c>
      <c r="C163" s="88" t="s">
        <v>78</v>
      </c>
      <c r="D163" s="80"/>
      <c r="E163" s="80">
        <v>1</v>
      </c>
      <c r="F163" s="80">
        <v>2</v>
      </c>
      <c r="G163" s="80">
        <v>4</v>
      </c>
      <c r="H163" s="80">
        <v>3</v>
      </c>
      <c r="I163" s="80">
        <v>1</v>
      </c>
      <c r="J163" s="154">
        <f>SUM(D163:I164)</f>
        <v>24</v>
      </c>
      <c r="K163" s="156">
        <v>30</v>
      </c>
      <c r="L163" s="158">
        <f>J163*K163</f>
        <v>720</v>
      </c>
    </row>
    <row r="164" spans="1:12" ht="16.2" thickBot="1">
      <c r="A164" s="151"/>
      <c r="B164" s="153"/>
      <c r="C164" s="89" t="s">
        <v>57</v>
      </c>
      <c r="D164" s="41">
        <v>1</v>
      </c>
      <c r="E164" s="41"/>
      <c r="F164" s="41">
        <v>3</v>
      </c>
      <c r="G164" s="41">
        <v>4</v>
      </c>
      <c r="H164" s="41">
        <v>3</v>
      </c>
      <c r="I164" s="41">
        <v>2</v>
      </c>
      <c r="J164" s="155"/>
      <c r="K164" s="157"/>
      <c r="L164" s="159"/>
    </row>
    <row r="165" spans="1:12" ht="15.6">
      <c r="A165" s="150">
        <f>B163+1</f>
        <v>1433</v>
      </c>
      <c r="B165" s="152">
        <f>B163+K165</f>
        <v>1467</v>
      </c>
      <c r="C165" s="88" t="s">
        <v>57</v>
      </c>
      <c r="D165" s="80"/>
      <c r="E165" s="80">
        <v>2</v>
      </c>
      <c r="F165" s="80">
        <v>3</v>
      </c>
      <c r="G165" s="80">
        <v>3</v>
      </c>
      <c r="H165" s="80">
        <v>5</v>
      </c>
      <c r="I165" s="80">
        <v>2</v>
      </c>
      <c r="J165" s="154">
        <f>SUM(D165:I166)</f>
        <v>24</v>
      </c>
      <c r="K165" s="156">
        <v>35</v>
      </c>
      <c r="L165" s="158">
        <f>J165*K165</f>
        <v>840</v>
      </c>
    </row>
    <row r="166" spans="1:12" ht="16.2" thickBot="1">
      <c r="A166" s="151"/>
      <c r="B166" s="153"/>
      <c r="C166" s="89" t="s">
        <v>64</v>
      </c>
      <c r="D166" s="41"/>
      <c r="E166" s="41">
        <v>1</v>
      </c>
      <c r="F166" s="41">
        <v>2</v>
      </c>
      <c r="G166" s="41">
        <v>3</v>
      </c>
      <c r="H166" s="41">
        <v>2</v>
      </c>
      <c r="I166" s="41">
        <v>1</v>
      </c>
      <c r="J166" s="155"/>
      <c r="K166" s="157"/>
      <c r="L166" s="159"/>
    </row>
    <row r="167" spans="1:12" ht="15.6">
      <c r="A167" s="150">
        <f>B165+1</f>
        <v>1468</v>
      </c>
      <c r="B167" s="152">
        <f>B165+K167</f>
        <v>1475</v>
      </c>
      <c r="C167" s="88" t="s">
        <v>57</v>
      </c>
      <c r="D167" s="80">
        <v>1</v>
      </c>
      <c r="E167" s="80">
        <v>2</v>
      </c>
      <c r="F167" s="80"/>
      <c r="G167" s="80">
        <v>4</v>
      </c>
      <c r="H167" s="80">
        <v>1</v>
      </c>
      <c r="I167" s="80">
        <v>2</v>
      </c>
      <c r="J167" s="154">
        <f>SUM(D167:I168)</f>
        <v>24</v>
      </c>
      <c r="K167" s="156">
        <v>8</v>
      </c>
      <c r="L167" s="158">
        <f>J167*K167</f>
        <v>192</v>
      </c>
    </row>
    <row r="168" spans="1:12" ht="16.2" thickBot="1">
      <c r="A168" s="151"/>
      <c r="B168" s="153"/>
      <c r="C168" s="89" t="s">
        <v>64</v>
      </c>
      <c r="D168" s="41">
        <v>2</v>
      </c>
      <c r="E168" s="41">
        <v>3</v>
      </c>
      <c r="F168" s="41"/>
      <c r="G168" s="41">
        <v>3</v>
      </c>
      <c r="H168" s="41">
        <v>4</v>
      </c>
      <c r="I168" s="41">
        <v>2</v>
      </c>
      <c r="J168" s="155"/>
      <c r="K168" s="157"/>
      <c r="L168" s="159"/>
    </row>
    <row r="169" spans="1:12" ht="18.600000000000001" thickBot="1">
      <c r="A169" s="160" t="s">
        <v>5</v>
      </c>
      <c r="B169" s="161"/>
      <c r="C169" s="161"/>
      <c r="D169" s="161"/>
      <c r="E169" s="161"/>
      <c r="F169" s="161"/>
      <c r="G169" s="161"/>
      <c r="H169" s="161"/>
      <c r="I169" s="161"/>
      <c r="J169" s="162"/>
      <c r="K169" s="90">
        <f>SUM(K14:K168)</f>
        <v>1475</v>
      </c>
      <c r="L169" s="90">
        <f t="shared" ref="L169" si="8">SUM(L14:L168)</f>
        <v>35400</v>
      </c>
    </row>
    <row r="171" spans="1:12" ht="15" thickBot="1"/>
    <row r="172" spans="1:12" ht="24" thickBot="1">
      <c r="A172" s="147" t="s">
        <v>5</v>
      </c>
      <c r="B172" s="148"/>
      <c r="C172" s="148"/>
      <c r="D172" s="148"/>
      <c r="E172" s="148"/>
      <c r="F172" s="148"/>
      <c r="G172" s="148"/>
      <c r="H172" s="148"/>
      <c r="I172" s="148"/>
      <c r="J172" s="149"/>
      <c r="K172" s="107">
        <f>K169</f>
        <v>1475</v>
      </c>
      <c r="L172" s="107">
        <f>L169</f>
        <v>35400</v>
      </c>
    </row>
  </sheetData>
  <mergeCells count="244">
    <mergeCell ref="A2:L2"/>
    <mergeCell ref="A12:B13"/>
    <mergeCell ref="C12:C13"/>
    <mergeCell ref="D12:J12"/>
    <mergeCell ref="K12:K13"/>
    <mergeCell ref="L12:L13"/>
    <mergeCell ref="A14:A16"/>
    <mergeCell ref="B14:B16"/>
    <mergeCell ref="J14:J16"/>
    <mergeCell ref="K14:K16"/>
    <mergeCell ref="L14:L16"/>
    <mergeCell ref="A17:A19"/>
    <mergeCell ref="B17:B19"/>
    <mergeCell ref="J17:J19"/>
    <mergeCell ref="K17:K19"/>
    <mergeCell ref="L17:L19"/>
    <mergeCell ref="A20:A22"/>
    <mergeCell ref="B20:B22"/>
    <mergeCell ref="J20:J22"/>
    <mergeCell ref="K20:K22"/>
    <mergeCell ref="L20:L22"/>
    <mergeCell ref="A23:A26"/>
    <mergeCell ref="B23:B26"/>
    <mergeCell ref="J23:J26"/>
    <mergeCell ref="K23:K26"/>
    <mergeCell ref="L23:L26"/>
    <mergeCell ref="A27:A30"/>
    <mergeCell ref="B27:B30"/>
    <mergeCell ref="J27:J30"/>
    <mergeCell ref="K27:K30"/>
    <mergeCell ref="L27:L30"/>
    <mergeCell ref="A31:A36"/>
    <mergeCell ref="B31:B36"/>
    <mergeCell ref="J31:J36"/>
    <mergeCell ref="K31:K36"/>
    <mergeCell ref="L31:L36"/>
    <mergeCell ref="A37:A42"/>
    <mergeCell ref="B37:B42"/>
    <mergeCell ref="J37:J42"/>
    <mergeCell ref="K37:K42"/>
    <mergeCell ref="L37:L42"/>
    <mergeCell ref="A43:A48"/>
    <mergeCell ref="B43:B48"/>
    <mergeCell ref="J43:J48"/>
    <mergeCell ref="K43:K48"/>
    <mergeCell ref="L43:L48"/>
    <mergeCell ref="A49:A51"/>
    <mergeCell ref="B49:B51"/>
    <mergeCell ref="J49:J51"/>
    <mergeCell ref="K49:K51"/>
    <mergeCell ref="L49:L51"/>
    <mergeCell ref="A52:A54"/>
    <mergeCell ref="B52:B54"/>
    <mergeCell ref="J52:J54"/>
    <mergeCell ref="K52:K54"/>
    <mergeCell ref="L52:L54"/>
    <mergeCell ref="A55:A58"/>
    <mergeCell ref="B55:B58"/>
    <mergeCell ref="J55:J58"/>
    <mergeCell ref="K55:K58"/>
    <mergeCell ref="L55:L58"/>
    <mergeCell ref="A59:A62"/>
    <mergeCell ref="B59:B62"/>
    <mergeCell ref="J59:J62"/>
    <mergeCell ref="K59:K62"/>
    <mergeCell ref="L59:L62"/>
    <mergeCell ref="A63:A66"/>
    <mergeCell ref="B63:B66"/>
    <mergeCell ref="J63:J66"/>
    <mergeCell ref="K63:K66"/>
    <mergeCell ref="L63:L66"/>
    <mergeCell ref="A67:A71"/>
    <mergeCell ref="B67:B71"/>
    <mergeCell ref="J67:J71"/>
    <mergeCell ref="K67:K71"/>
    <mergeCell ref="L67:L71"/>
    <mergeCell ref="A72:A78"/>
    <mergeCell ref="B72:B78"/>
    <mergeCell ref="J72:J78"/>
    <mergeCell ref="K72:K78"/>
    <mergeCell ref="L72:L78"/>
    <mergeCell ref="A79:A82"/>
    <mergeCell ref="B79:B82"/>
    <mergeCell ref="J79:J82"/>
    <mergeCell ref="K79:K82"/>
    <mergeCell ref="L79:L82"/>
    <mergeCell ref="A91:A92"/>
    <mergeCell ref="B91:B92"/>
    <mergeCell ref="J91:J92"/>
    <mergeCell ref="K91:K92"/>
    <mergeCell ref="L91:L92"/>
    <mergeCell ref="A83:A86"/>
    <mergeCell ref="B83:B86"/>
    <mergeCell ref="J83:J86"/>
    <mergeCell ref="K83:K86"/>
    <mergeCell ref="L83:L86"/>
    <mergeCell ref="C87:C90"/>
    <mergeCell ref="A93:A94"/>
    <mergeCell ref="B93:B94"/>
    <mergeCell ref="J93:J94"/>
    <mergeCell ref="K93:K94"/>
    <mergeCell ref="L93:L94"/>
    <mergeCell ref="A95:A96"/>
    <mergeCell ref="B95:B96"/>
    <mergeCell ref="J95:J96"/>
    <mergeCell ref="K95:K96"/>
    <mergeCell ref="L95:L96"/>
    <mergeCell ref="A97:A99"/>
    <mergeCell ref="B97:B99"/>
    <mergeCell ref="J97:J99"/>
    <mergeCell ref="K97:K99"/>
    <mergeCell ref="L97:L99"/>
    <mergeCell ref="A100:A102"/>
    <mergeCell ref="B100:B102"/>
    <mergeCell ref="J100:J102"/>
    <mergeCell ref="K100:K102"/>
    <mergeCell ref="L100:L102"/>
    <mergeCell ref="A103:A105"/>
    <mergeCell ref="B103:B105"/>
    <mergeCell ref="J103:J105"/>
    <mergeCell ref="K103:K105"/>
    <mergeCell ref="L103:L105"/>
    <mergeCell ref="A106:A108"/>
    <mergeCell ref="B106:B108"/>
    <mergeCell ref="J106:J108"/>
    <mergeCell ref="K106:K108"/>
    <mergeCell ref="L106:L108"/>
    <mergeCell ref="A109:A111"/>
    <mergeCell ref="B109:B111"/>
    <mergeCell ref="J109:J111"/>
    <mergeCell ref="K109:K111"/>
    <mergeCell ref="L109:L111"/>
    <mergeCell ref="A112:A114"/>
    <mergeCell ref="B112:B114"/>
    <mergeCell ref="J112:J114"/>
    <mergeCell ref="K112:K114"/>
    <mergeCell ref="L112:L114"/>
    <mergeCell ref="A115:A117"/>
    <mergeCell ref="B115:B117"/>
    <mergeCell ref="J115:J117"/>
    <mergeCell ref="K115:K117"/>
    <mergeCell ref="L115:L117"/>
    <mergeCell ref="A118:A120"/>
    <mergeCell ref="B118:B120"/>
    <mergeCell ref="J118:J120"/>
    <mergeCell ref="K118:K120"/>
    <mergeCell ref="L118:L120"/>
    <mergeCell ref="A121:A123"/>
    <mergeCell ref="B121:B123"/>
    <mergeCell ref="J121:J123"/>
    <mergeCell ref="K121:K123"/>
    <mergeCell ref="L121:L123"/>
    <mergeCell ref="A124:A126"/>
    <mergeCell ref="B124:B126"/>
    <mergeCell ref="J124:J126"/>
    <mergeCell ref="K124:K126"/>
    <mergeCell ref="L124:L126"/>
    <mergeCell ref="A127:A129"/>
    <mergeCell ref="B127:B129"/>
    <mergeCell ref="J127:J129"/>
    <mergeCell ref="K127:K129"/>
    <mergeCell ref="L127:L129"/>
    <mergeCell ref="A130:A132"/>
    <mergeCell ref="B130:B132"/>
    <mergeCell ref="J130:J132"/>
    <mergeCell ref="K130:K132"/>
    <mergeCell ref="L130:L132"/>
    <mergeCell ref="A133:A135"/>
    <mergeCell ref="B133:B135"/>
    <mergeCell ref="J133:J135"/>
    <mergeCell ref="K133:K135"/>
    <mergeCell ref="L133:L135"/>
    <mergeCell ref="A136:A137"/>
    <mergeCell ref="B136:B137"/>
    <mergeCell ref="J136:J137"/>
    <mergeCell ref="K136:K137"/>
    <mergeCell ref="L136:L137"/>
    <mergeCell ref="A138:A140"/>
    <mergeCell ref="B138:B140"/>
    <mergeCell ref="J138:J140"/>
    <mergeCell ref="K138:K140"/>
    <mergeCell ref="L138:L140"/>
    <mergeCell ref="A141:A143"/>
    <mergeCell ref="B141:B143"/>
    <mergeCell ref="J141:J143"/>
    <mergeCell ref="K141:K143"/>
    <mergeCell ref="L141:L143"/>
    <mergeCell ref="A144:A146"/>
    <mergeCell ref="B144:B146"/>
    <mergeCell ref="J144:J146"/>
    <mergeCell ref="K144:K146"/>
    <mergeCell ref="L144:L146"/>
    <mergeCell ref="A147:A148"/>
    <mergeCell ref="B147:B148"/>
    <mergeCell ref="J147:J148"/>
    <mergeCell ref="K147:K148"/>
    <mergeCell ref="L147:L148"/>
    <mergeCell ref="A149:A150"/>
    <mergeCell ref="B149:B150"/>
    <mergeCell ref="J149:J150"/>
    <mergeCell ref="K149:K150"/>
    <mergeCell ref="L149:L150"/>
    <mergeCell ref="A151:A152"/>
    <mergeCell ref="B151:B152"/>
    <mergeCell ref="J151:J152"/>
    <mergeCell ref="K151:K152"/>
    <mergeCell ref="L151:L152"/>
    <mergeCell ref="A153:A154"/>
    <mergeCell ref="B153:B154"/>
    <mergeCell ref="J153:J154"/>
    <mergeCell ref="K153:K154"/>
    <mergeCell ref="L153:L154"/>
    <mergeCell ref="A155:A157"/>
    <mergeCell ref="B155:B157"/>
    <mergeCell ref="J155:J157"/>
    <mergeCell ref="K155:K157"/>
    <mergeCell ref="L155:L157"/>
    <mergeCell ref="A158:A160"/>
    <mergeCell ref="B158:B160"/>
    <mergeCell ref="J158:J160"/>
    <mergeCell ref="K158:K160"/>
    <mergeCell ref="L158:L160"/>
    <mergeCell ref="A161:A162"/>
    <mergeCell ref="B161:B162"/>
    <mergeCell ref="J161:J162"/>
    <mergeCell ref="K161:K162"/>
    <mergeCell ref="L161:L162"/>
    <mergeCell ref="A172:J172"/>
    <mergeCell ref="A167:A168"/>
    <mergeCell ref="B167:B168"/>
    <mergeCell ref="J167:J168"/>
    <mergeCell ref="K167:K168"/>
    <mergeCell ref="L167:L168"/>
    <mergeCell ref="A169:J169"/>
    <mergeCell ref="A163:A164"/>
    <mergeCell ref="B163:B164"/>
    <mergeCell ref="J163:J164"/>
    <mergeCell ref="K163:K164"/>
    <mergeCell ref="L163:L164"/>
    <mergeCell ref="A165:A166"/>
    <mergeCell ref="B165:B166"/>
    <mergeCell ref="J165:J166"/>
    <mergeCell ref="K165:K166"/>
    <mergeCell ref="L165:L166"/>
  </mergeCells>
  <pageMargins left="0" right="0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SUMMARY </vt:lpstr>
      <vt:lpstr>PANT-REGULAR F1</vt:lpstr>
      <vt:lpstr>JEGGING-REGULAR F1</vt:lpstr>
      <vt:lpstr>'JEGGING-REGULAR F1'!Print_Area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2026-07-12T19:46:25Z</dcterms:modified>
</cp:coreProperties>
</file>